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ibro giornale" sheetId="1" r:id="rId1"/>
    <sheet name="Libro mastro" sheetId="2" r:id="rId2"/>
    <sheet name="Situazione economica" sheetId="3" r:id="rId3"/>
    <sheet name="Situazione patrimoniale" sheetId="4" r:id="rId4"/>
    <sheet name="Registro acquisti" sheetId="5" r:id="rId5"/>
    <sheet name="Registro vendite" sheetId="6" r:id="rId6"/>
    <sheet name="Registro beni ammortizzabili" sheetId="7" r:id="rId7"/>
    <sheet name="foglio 1" sheetId="8" r:id="rId8"/>
    <sheet name="Foglio2" sheetId="9" r:id="rId9"/>
    <sheet name="Foglio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michele</author>
  </authors>
  <commentList>
    <comment ref="A2" authorId="0">
      <text>
        <r>
          <rPr>
            <sz val="8"/>
            <rFont val="Tahoma"/>
            <family val="0"/>
          </rPr>
          <t xml:space="preserve">N.B.
Scrivere solo nella parte evidenziata in verde chiaro
</t>
        </r>
      </text>
    </comment>
  </commentList>
</comments>
</file>

<file path=xl/comments2.xml><?xml version="1.0" encoding="utf-8"?>
<comments xmlns="http://schemas.openxmlformats.org/spreadsheetml/2006/main">
  <authors>
    <author>contab</author>
    <author>michele</author>
  </authors>
  <commentList>
    <comment ref="G20" authorId="0">
      <text>
        <r>
          <rPr>
            <b/>
            <sz val="8"/>
            <color indexed="10"/>
            <rFont val="Tahoma"/>
            <family val="2"/>
          </rPr>
          <t>VERIFICA</t>
        </r>
        <r>
          <rPr>
            <sz val="8"/>
            <rFont val="Tahoma"/>
            <family val="0"/>
          </rPr>
          <t xml:space="preserve">
</t>
        </r>
      </text>
    </comment>
    <comment ref="A4" authorId="1">
      <text>
        <r>
          <rPr>
            <b/>
            <sz val="20"/>
            <rFont val="Tahoma"/>
            <family val="2"/>
          </rPr>
          <t>N.B.</t>
        </r>
        <r>
          <rPr>
            <sz val="8"/>
            <rFont val="Tahoma"/>
            <family val="0"/>
          </rPr>
          <t xml:space="preserve">
Scrivere solo nella parte evidenziata in verde chiaro
</t>
        </r>
      </text>
    </comment>
  </commentList>
</comments>
</file>

<file path=xl/comments3.xml><?xml version="1.0" encoding="utf-8"?>
<comments xmlns="http://schemas.openxmlformats.org/spreadsheetml/2006/main">
  <authors>
    <author>michele</author>
  </authors>
  <commentList>
    <comment ref="B3" authorId="0">
      <text>
        <r>
          <rPr>
            <b/>
            <sz val="20"/>
            <rFont val="Tahoma"/>
            <family val="2"/>
          </rPr>
          <t>N.B.</t>
        </r>
        <r>
          <rPr>
            <sz val="8"/>
            <rFont val="Tahoma"/>
            <family val="0"/>
          </rPr>
          <t xml:space="preserve">
Scrivere solo nella parte evidenziata in verde chiaro
</t>
        </r>
      </text>
    </comment>
  </commentList>
</comments>
</file>

<file path=xl/comments4.xml><?xml version="1.0" encoding="utf-8"?>
<comments xmlns="http://schemas.openxmlformats.org/spreadsheetml/2006/main">
  <authors>
    <author>michele</author>
  </authors>
  <commentList>
    <comment ref="B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N.B.</t>
        </r>
        <r>
          <rPr>
            <sz val="8"/>
            <rFont val="Tahoma"/>
            <family val="0"/>
          </rPr>
          <t xml:space="preserve">
Scrivere solo nella parte evidenziata in verde chiaro</t>
        </r>
      </text>
    </comment>
  </commentList>
</comments>
</file>

<file path=xl/comments5.xml><?xml version="1.0" encoding="utf-8"?>
<comments xmlns="http://schemas.openxmlformats.org/spreadsheetml/2006/main">
  <authors>
    <author>michele</author>
  </authors>
  <commentList>
    <comment ref="A4" authorId="0">
      <text>
        <r>
          <rPr>
            <b/>
            <sz val="20"/>
            <rFont val="Tahoma"/>
            <family val="2"/>
          </rPr>
          <t>N.B.</t>
        </r>
        <r>
          <rPr>
            <sz val="8"/>
            <rFont val="Tahoma"/>
            <family val="0"/>
          </rPr>
          <t xml:space="preserve">
Scrivere solo nella parte evidenziata in verde chiaro
</t>
        </r>
      </text>
    </comment>
  </commentList>
</comments>
</file>

<file path=xl/comments6.xml><?xml version="1.0" encoding="utf-8"?>
<comments xmlns="http://schemas.openxmlformats.org/spreadsheetml/2006/main">
  <authors>
    <author>michele</author>
  </authors>
  <commentList>
    <comment ref="A4" authorId="0">
      <text>
        <r>
          <rPr>
            <b/>
            <sz val="20"/>
            <rFont val="Tahoma"/>
            <family val="2"/>
          </rPr>
          <t>N.B.</t>
        </r>
        <r>
          <rPr>
            <sz val="8"/>
            <rFont val="Tahoma"/>
            <family val="0"/>
          </rPr>
          <t xml:space="preserve">
Scrivere solo nella parte evidenziata in verde chiaro
</t>
        </r>
      </text>
    </comment>
  </commentList>
</comments>
</file>

<file path=xl/comments7.xml><?xml version="1.0" encoding="utf-8"?>
<comments xmlns="http://schemas.openxmlformats.org/spreadsheetml/2006/main">
  <authors>
    <author>michele</author>
  </authors>
  <commentList>
    <comment ref="A9" authorId="0">
      <text>
        <r>
          <rPr>
            <b/>
            <sz val="20"/>
            <rFont val="Tahoma"/>
            <family val="2"/>
          </rPr>
          <t>N.B.</t>
        </r>
        <r>
          <rPr>
            <sz val="8"/>
            <rFont val="Tahoma"/>
            <family val="0"/>
          </rPr>
          <t xml:space="preserve">
Scrivere solo nella parte evidenziata in verde chiaro
</t>
        </r>
      </text>
    </comment>
  </commentList>
</comments>
</file>

<file path=xl/sharedStrings.xml><?xml version="1.0" encoding="utf-8"?>
<sst xmlns="http://schemas.openxmlformats.org/spreadsheetml/2006/main" count="115" uniqueCount="68">
  <si>
    <t>Numero</t>
  </si>
  <si>
    <t>Data</t>
  </si>
  <si>
    <t>Registr.</t>
  </si>
  <si>
    <t>Docum.</t>
  </si>
  <si>
    <t>Descrizione</t>
  </si>
  <si>
    <t>Totale</t>
  </si>
  <si>
    <t>documento</t>
  </si>
  <si>
    <t>Imponibile</t>
  </si>
  <si>
    <t>Aliquota</t>
  </si>
  <si>
    <t>%</t>
  </si>
  <si>
    <t>Imposta</t>
  </si>
  <si>
    <t>TOTALE IVA SULLE VENDITE</t>
  </si>
  <si>
    <t>TOTALE IVA SUGLI ACQUISTI</t>
  </si>
  <si>
    <t>IVA A DEBITO (IVA A CREDITO)</t>
  </si>
  <si>
    <t>COSTI</t>
  </si>
  <si>
    <t>RICAVI</t>
  </si>
  <si>
    <t>TOTALE</t>
  </si>
  <si>
    <t>TOTALE COSTI</t>
  </si>
  <si>
    <t>TOTALE RICAVI</t>
  </si>
  <si>
    <t>Utile d'esercizio</t>
  </si>
  <si>
    <t>TOTALE A PAREGGIO</t>
  </si>
  <si>
    <t>DATA</t>
  </si>
  <si>
    <t>DENOMINAZIONE     CONTI</t>
  </si>
  <si>
    <t xml:space="preserve">DARE </t>
  </si>
  <si>
    <t>AVERE</t>
  </si>
  <si>
    <t xml:space="preserve">                             TOTALE</t>
  </si>
  <si>
    <t>fattura</t>
  </si>
  <si>
    <t>protocollo</t>
  </si>
  <si>
    <t>Dare</t>
  </si>
  <si>
    <t>Avere</t>
  </si>
  <si>
    <t>DENARO IN CASSA</t>
  </si>
  <si>
    <t>Perdita d'esercizio</t>
  </si>
  <si>
    <t xml:space="preserve">ATTIVITA' </t>
  </si>
  <si>
    <t>PASSIVITA'</t>
  </si>
  <si>
    <t>TOTALE ATTIVITA'</t>
  </si>
  <si>
    <t>TOTALE PASSIVITA'</t>
  </si>
  <si>
    <t>XXXXXXXXXXXXXXXXXXXXXXXXXXXXXXXXXXXXXXXXXXXXXXXXXXXXXXXXXXXXXXXXXXXXXXXXXXXXXXX</t>
  </si>
  <si>
    <t>BENE STRUMENTALE (MODELLO)</t>
  </si>
  <si>
    <t xml:space="preserve">valore del </t>
  </si>
  <si>
    <t>accant.</t>
  </si>
  <si>
    <t xml:space="preserve">     1/1</t>
  </si>
  <si>
    <t>totale</t>
  </si>
  <si>
    <t>data</t>
  </si>
  <si>
    <t>causale</t>
  </si>
  <si>
    <t>bene</t>
  </si>
  <si>
    <t>esercizio</t>
  </si>
  <si>
    <t>accanton.</t>
  </si>
  <si>
    <t>residuo</t>
  </si>
  <si>
    <t>aliq.</t>
  </si>
  <si>
    <t>(quota</t>
  </si>
  <si>
    <t>(fondo)</t>
  </si>
  <si>
    <t>ammort.)</t>
  </si>
  <si>
    <t>non deduc.</t>
  </si>
  <si>
    <t>ESERCIZIO 200N</t>
  </si>
  <si>
    <t>TOTALI</t>
  </si>
  <si>
    <t>differenza amm. Deducibili</t>
  </si>
  <si>
    <t>studi di</t>
  </si>
  <si>
    <t>settore</t>
  </si>
  <si>
    <t>valore beni</t>
  </si>
  <si>
    <t>strumentali</t>
  </si>
  <si>
    <t xml:space="preserve"> </t>
  </si>
  <si>
    <t xml:space="preserve">  SITUAZIONE ECONOMICA</t>
  </si>
  <si>
    <t>SITUAZIONE     PATRIMONIALE</t>
  </si>
  <si>
    <t>PROSPETO RIEPILOGATIVO DELLA LIQUIDAZIONE IVA</t>
  </si>
  <si>
    <t>BENI INFERIORI A 516,46 (MODELLO)</t>
  </si>
  <si>
    <t>SALDO</t>
  </si>
  <si>
    <t>COLORE</t>
  </si>
  <si>
    <t xml:space="preserve"> I  TRIMESTRE ANNO N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</si>
</sst>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);\(#,##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20"/>
      <name val="Tahoma"/>
      <family val="2"/>
    </font>
    <font>
      <b/>
      <sz val="18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" fontId="0" fillId="0" borderId="13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4" xfId="0" applyNumberFormat="1" applyBorder="1" applyAlignment="1" quotePrefix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33" borderId="13" xfId="0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0" fillId="0" borderId="3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1" fillId="34" borderId="32" xfId="0" applyNumberFormat="1" applyFont="1" applyFill="1" applyBorder="1" applyAlignment="1">
      <alignment/>
    </xf>
    <xf numFmtId="4" fontId="1" fillId="34" borderId="35" xfId="0" applyNumberFormat="1" applyFont="1" applyFill="1" applyBorder="1" applyAlignment="1">
      <alignment/>
    </xf>
    <xf numFmtId="0" fontId="0" fillId="35" borderId="11" xfId="0" applyFill="1" applyBorder="1" applyAlignment="1">
      <alignment horizontal="center"/>
    </xf>
    <xf numFmtId="4" fontId="0" fillId="35" borderId="11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4" fontId="0" fillId="34" borderId="13" xfId="0" applyNumberFormat="1" applyFill="1" applyBorder="1" applyAlignment="1">
      <alignment/>
    </xf>
    <xf numFmtId="0" fontId="1" fillId="34" borderId="36" xfId="0" applyFont="1" applyFill="1" applyBorder="1" applyAlignment="1">
      <alignment/>
    </xf>
    <xf numFmtId="0" fontId="14" fillId="34" borderId="36" xfId="0" applyFont="1" applyFill="1" applyBorder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15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4" fontId="1" fillId="34" borderId="38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4" fontId="0" fillId="34" borderId="0" xfId="0" applyNumberFormat="1" applyFill="1" applyAlignment="1">
      <alignment horizontal="center"/>
    </xf>
    <xf numFmtId="0" fontId="8" fillId="34" borderId="0" xfId="0" applyFont="1" applyFill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6" fillId="35" borderId="39" xfId="0" applyFont="1" applyFill="1" applyBorder="1" applyAlignment="1">
      <alignment/>
    </xf>
    <xf numFmtId="0" fontId="0" fillId="35" borderId="11" xfId="0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1" fillId="34" borderId="34" xfId="0" applyNumberFormat="1" applyFont="1" applyFill="1" applyBorder="1" applyAlignment="1">
      <alignment/>
    </xf>
    <xf numFmtId="14" fontId="0" fillId="33" borderId="40" xfId="0" applyNumberFormat="1" applyFill="1" applyBorder="1" applyAlignment="1">
      <alignment/>
    </xf>
    <xf numFmtId="0" fontId="0" fillId="33" borderId="41" xfId="0" applyFill="1" applyBorder="1" applyAlignment="1">
      <alignment horizontal="center"/>
    </xf>
    <xf numFmtId="4" fontId="0" fillId="33" borderId="41" xfId="0" applyNumberFormat="1" applyFill="1" applyBorder="1" applyAlignment="1">
      <alignment horizontal="center"/>
    </xf>
    <xf numFmtId="4" fontId="0" fillId="33" borderId="42" xfId="0" applyNumberForma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4" fontId="0" fillId="33" borderId="44" xfId="0" applyNumberForma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4" fontId="0" fillId="33" borderId="46" xfId="0" applyNumberFormat="1" applyFill="1" applyBorder="1" applyAlignment="1">
      <alignment horizontal="center"/>
    </xf>
    <xf numFmtId="4" fontId="0" fillId="33" borderId="47" xfId="0" applyNumberForma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14" fillId="36" borderId="48" xfId="0" applyFont="1" applyFill="1" applyBorder="1" applyAlignment="1">
      <alignment/>
    </xf>
    <xf numFmtId="0" fontId="14" fillId="36" borderId="36" xfId="0" applyFont="1" applyFill="1" applyBorder="1" applyAlignment="1">
      <alignment/>
    </xf>
    <xf numFmtId="4" fontId="14" fillId="36" borderId="49" xfId="0" applyNumberFormat="1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4" fontId="1" fillId="36" borderId="49" xfId="0" applyNumberFormat="1" applyFont="1" applyFill="1" applyBorder="1" applyAlignment="1">
      <alignment/>
    </xf>
    <xf numFmtId="4" fontId="1" fillId="36" borderId="3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4" fontId="1" fillId="36" borderId="49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4" fontId="2" fillId="35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="130" zoomScaleNormal="130" zoomScalePageLayoutView="0" workbookViewId="0" topLeftCell="A1">
      <selection activeCell="E4" sqref="E4"/>
    </sheetView>
  </sheetViews>
  <sheetFormatPr defaultColWidth="9.140625" defaultRowHeight="12.75"/>
  <cols>
    <col min="1" max="1" width="10.28125" style="0" bestFit="1" customWidth="1"/>
    <col min="2" max="2" width="50.7109375" style="0" customWidth="1"/>
    <col min="3" max="3" width="14.28125" style="9" customWidth="1"/>
    <col min="4" max="4" width="15.28125" style="9" customWidth="1"/>
    <col min="5" max="5" width="14.28125" style="0" customWidth="1"/>
  </cols>
  <sheetData>
    <row r="1" spans="1:5" s="85" customFormat="1" ht="24" thickBot="1">
      <c r="A1" s="125" t="s">
        <v>21</v>
      </c>
      <c r="B1" s="126" t="s">
        <v>22</v>
      </c>
      <c r="C1" s="127" t="s">
        <v>23</v>
      </c>
      <c r="D1" s="127" t="s">
        <v>24</v>
      </c>
      <c r="E1" s="128" t="s">
        <v>66</v>
      </c>
    </row>
    <row r="2" spans="1:5" ht="12.75">
      <c r="A2" s="121"/>
      <c r="B2" s="39"/>
      <c r="C2" s="122"/>
      <c r="D2" s="122"/>
      <c r="E2" s="82"/>
    </row>
    <row r="3" spans="1:5" ht="12.75">
      <c r="A3" s="15"/>
      <c r="B3" s="15"/>
      <c r="C3" s="16"/>
      <c r="D3" s="16"/>
      <c r="E3" s="79"/>
    </row>
    <row r="4" spans="1:5" ht="12.75">
      <c r="A4" s="15"/>
      <c r="B4" s="15"/>
      <c r="C4" s="16"/>
      <c r="D4" s="16"/>
      <c r="E4" s="79"/>
    </row>
    <row r="5" spans="1:5" ht="12.75">
      <c r="A5" s="15"/>
      <c r="B5" s="15"/>
      <c r="C5" s="16"/>
      <c r="D5" s="16"/>
      <c r="E5" s="79"/>
    </row>
    <row r="6" spans="1:5" ht="12.75">
      <c r="A6" s="15"/>
      <c r="B6" s="15"/>
      <c r="C6" s="16"/>
      <c r="D6" s="16"/>
      <c r="E6" s="79"/>
    </row>
    <row r="7" spans="1:5" ht="12.75">
      <c r="A7" s="15"/>
      <c r="B7" s="15"/>
      <c r="C7" s="16"/>
      <c r="D7" s="16"/>
      <c r="E7" s="79"/>
    </row>
    <row r="8" spans="1:5" ht="12.75">
      <c r="A8" s="15"/>
      <c r="B8" s="15"/>
      <c r="C8" s="16"/>
      <c r="D8" s="16"/>
      <c r="E8" s="79"/>
    </row>
    <row r="9" spans="1:5" ht="12.75">
      <c r="A9" s="15"/>
      <c r="B9" s="15"/>
      <c r="C9" s="16"/>
      <c r="D9" s="16"/>
      <c r="E9" s="79"/>
    </row>
    <row r="10" spans="1:5" ht="12.75">
      <c r="A10" s="15"/>
      <c r="B10" s="15"/>
      <c r="C10" s="16"/>
      <c r="D10" s="16"/>
      <c r="E10" s="79"/>
    </row>
    <row r="11" spans="1:5" ht="12.75">
      <c r="A11" s="15"/>
      <c r="B11" s="15"/>
      <c r="C11" s="16"/>
      <c r="D11" s="16"/>
      <c r="E11" s="79"/>
    </row>
    <row r="12" spans="1:5" ht="12.75">
      <c r="A12" s="15"/>
      <c r="B12" s="15"/>
      <c r="C12" s="16"/>
      <c r="D12" s="16"/>
      <c r="E12" s="79"/>
    </row>
    <row r="13" spans="1:5" ht="12.75">
      <c r="A13" s="15"/>
      <c r="B13" s="15"/>
      <c r="C13" s="16"/>
      <c r="D13" s="16"/>
      <c r="E13" s="79"/>
    </row>
    <row r="14" spans="1:5" ht="12.75">
      <c r="A14" s="15"/>
      <c r="B14" s="15"/>
      <c r="C14" s="16"/>
      <c r="D14" s="16"/>
      <c r="E14" s="79"/>
    </row>
    <row r="15" spans="1:5" ht="12.75">
      <c r="A15" s="15"/>
      <c r="B15" s="15"/>
      <c r="C15" s="16"/>
      <c r="D15" s="16"/>
      <c r="E15" s="79"/>
    </row>
    <row r="16" spans="1:5" ht="12.75">
      <c r="A16" s="15"/>
      <c r="B16" s="15"/>
      <c r="C16" s="16"/>
      <c r="D16" s="16"/>
      <c r="E16" s="79"/>
    </row>
    <row r="17" spans="1:5" ht="12.75">
      <c r="A17" s="15"/>
      <c r="B17" s="15"/>
      <c r="C17" s="16"/>
      <c r="D17" s="16"/>
      <c r="E17" s="79"/>
    </row>
    <row r="18" spans="1:5" ht="12.75">
      <c r="A18" s="15"/>
      <c r="B18" s="15"/>
      <c r="C18" s="16"/>
      <c r="D18" s="16"/>
      <c r="E18" s="79"/>
    </row>
    <row r="19" spans="1:5" ht="13.5" thickBot="1">
      <c r="A19" s="123"/>
      <c r="B19" s="123"/>
      <c r="C19" s="124"/>
      <c r="D19" s="124"/>
      <c r="E19" s="81"/>
    </row>
    <row r="20" spans="1:5" s="84" customFormat="1" ht="13.5" thickBot="1">
      <c r="A20" s="129"/>
      <c r="B20" s="130" t="s">
        <v>25</v>
      </c>
      <c r="C20" s="131">
        <f>SUM(C2:C19)</f>
        <v>0</v>
      </c>
      <c r="D20" s="131">
        <f>SUM(D2:D19)</f>
        <v>0</v>
      </c>
      <c r="E20" s="132"/>
    </row>
    <row r="21" spans="1:4" ht="12.75">
      <c r="A21" s="17"/>
      <c r="B21" s="17"/>
      <c r="C21" s="13"/>
      <c r="D21" s="13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3:4" ht="12.75">
      <c r="C134" s="13"/>
      <c r="D134" s="1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3" width="9.140625" style="1" customWidth="1"/>
    <col min="4" max="4" width="10.7109375" style="1" bestFit="1" customWidth="1"/>
    <col min="5" max="5" width="10.7109375" style="6" customWidth="1"/>
    <col min="6" max="6" width="10.421875" style="6" customWidth="1"/>
  </cols>
  <sheetData>
    <row r="1" spans="1:6" s="67" customFormat="1" ht="18">
      <c r="A1" s="133"/>
      <c r="B1" s="134" t="s">
        <v>30</v>
      </c>
      <c r="C1" s="134"/>
      <c r="D1" s="134"/>
      <c r="E1" s="134"/>
      <c r="F1" s="135"/>
    </row>
    <row r="2" spans="1:6" s="88" customFormat="1" ht="12.75">
      <c r="A2" s="89" t="s">
        <v>1</v>
      </c>
      <c r="B2" s="89" t="s">
        <v>0</v>
      </c>
      <c r="C2" s="89" t="s">
        <v>0</v>
      </c>
      <c r="D2" s="89" t="s">
        <v>4</v>
      </c>
      <c r="E2" s="90" t="s">
        <v>28</v>
      </c>
      <c r="F2" s="91" t="s">
        <v>29</v>
      </c>
    </row>
    <row r="3" spans="1:6" s="68" customFormat="1" ht="13.5" thickBot="1">
      <c r="A3" s="76"/>
      <c r="B3" s="76" t="s">
        <v>26</v>
      </c>
      <c r="C3" s="76" t="s">
        <v>27</v>
      </c>
      <c r="D3" s="76"/>
      <c r="E3" s="77"/>
      <c r="F3" s="78"/>
    </row>
    <row r="4" spans="1:6" ht="12.75">
      <c r="A4" s="111"/>
      <c r="B4" s="112"/>
      <c r="C4" s="112"/>
      <c r="D4" s="112"/>
      <c r="E4" s="113"/>
      <c r="F4" s="114"/>
    </row>
    <row r="5" spans="1:6" ht="12.75">
      <c r="A5" s="115"/>
      <c r="B5" s="12"/>
      <c r="C5" s="12"/>
      <c r="D5" s="12"/>
      <c r="E5" s="10"/>
      <c r="F5" s="116"/>
    </row>
    <row r="6" spans="1:6" ht="12.75">
      <c r="A6" s="115"/>
      <c r="B6" s="12"/>
      <c r="C6" s="12"/>
      <c r="D6" s="12"/>
      <c r="E6" s="10"/>
      <c r="F6" s="116"/>
    </row>
    <row r="7" spans="1:6" ht="12.75">
      <c r="A7" s="115"/>
      <c r="B7" s="12"/>
      <c r="C7" s="12"/>
      <c r="D7" s="12"/>
      <c r="E7" s="10"/>
      <c r="F7" s="116"/>
    </row>
    <row r="8" spans="1:6" ht="12.75">
      <c r="A8" s="115"/>
      <c r="B8" s="12"/>
      <c r="C8" s="12"/>
      <c r="D8" s="12"/>
      <c r="E8" s="10"/>
      <c r="F8" s="116"/>
    </row>
    <row r="9" spans="1:6" ht="12.75">
      <c r="A9" s="115"/>
      <c r="B9" s="12"/>
      <c r="C9" s="12"/>
      <c r="D9" s="12"/>
      <c r="E9" s="10"/>
      <c r="F9" s="116"/>
    </row>
    <row r="10" spans="1:6" ht="12.75">
      <c r="A10" s="115"/>
      <c r="B10" s="12"/>
      <c r="C10" s="12"/>
      <c r="D10" s="12"/>
      <c r="E10" s="10"/>
      <c r="F10" s="116"/>
    </row>
    <row r="11" spans="1:6" ht="12.75">
      <c r="A11" s="115"/>
      <c r="B11" s="12"/>
      <c r="C11" s="12"/>
      <c r="D11" s="12"/>
      <c r="E11" s="10"/>
      <c r="F11" s="116"/>
    </row>
    <row r="12" spans="1:6" ht="12.75">
      <c r="A12" s="115"/>
      <c r="B12" s="12"/>
      <c r="C12" s="12"/>
      <c r="D12" s="12"/>
      <c r="E12" s="10"/>
      <c r="F12" s="116"/>
    </row>
    <row r="13" spans="1:6" ht="12.75">
      <c r="A13" s="115"/>
      <c r="B13" s="12"/>
      <c r="C13" s="12"/>
      <c r="D13" s="12"/>
      <c r="E13" s="10"/>
      <c r="F13" s="116"/>
    </row>
    <row r="14" spans="1:6" ht="12.75">
      <c r="A14" s="115"/>
      <c r="B14" s="12"/>
      <c r="C14" s="12"/>
      <c r="D14" s="12"/>
      <c r="E14" s="10"/>
      <c r="F14" s="116"/>
    </row>
    <row r="15" spans="1:6" ht="12.75">
      <c r="A15" s="115"/>
      <c r="B15" s="12"/>
      <c r="C15" s="12"/>
      <c r="D15" s="12"/>
      <c r="E15" s="10"/>
      <c r="F15" s="116"/>
    </row>
    <row r="16" spans="1:6" ht="12.75">
      <c r="A16" s="115"/>
      <c r="B16" s="12"/>
      <c r="C16" s="12"/>
      <c r="D16" s="12"/>
      <c r="E16" s="10"/>
      <c r="F16" s="116"/>
    </row>
    <row r="17" spans="1:6" ht="13.5" thickBot="1">
      <c r="A17" s="117"/>
      <c r="B17" s="118"/>
      <c r="C17" s="118"/>
      <c r="D17" s="118"/>
      <c r="E17" s="119"/>
      <c r="F17" s="120"/>
    </row>
    <row r="18" spans="1:6" s="92" customFormat="1" ht="13.5" thickBot="1">
      <c r="A18" s="136"/>
      <c r="B18" s="137"/>
      <c r="C18" s="137"/>
      <c r="D18" s="138" t="s">
        <v>16</v>
      </c>
      <c r="E18" s="139">
        <f>SUM(E4:E17)</f>
        <v>0</v>
      </c>
      <c r="F18" s="140">
        <f>SUM(F4:F17)</f>
        <v>0</v>
      </c>
    </row>
    <row r="19" spans="1:6" s="88" customFormat="1" ht="13.5" thickBot="1">
      <c r="A19" s="86" t="s">
        <v>65</v>
      </c>
      <c r="B19" s="87"/>
      <c r="C19" s="87"/>
      <c r="D19" s="87"/>
      <c r="E19" s="72">
        <f>IF(F18-E18&gt;0,F18-E18,0)</f>
        <v>0</v>
      </c>
      <c r="F19" s="73">
        <f>IF(E18-F18&gt;0,E18-F18,0)</f>
        <v>0</v>
      </c>
    </row>
    <row r="20" spans="1:7" s="88" customFormat="1" ht="13.5" thickBot="1">
      <c r="A20" s="141"/>
      <c r="B20" s="142"/>
      <c r="C20" s="142" t="s">
        <v>20</v>
      </c>
      <c r="D20" s="142"/>
      <c r="E20" s="143">
        <f>SUM(E18:E19)</f>
        <v>0</v>
      </c>
      <c r="F20" s="143">
        <f>SUM(F18:F19)</f>
        <v>0</v>
      </c>
      <c r="G20" s="93">
        <f>E20-F20</f>
        <v>0</v>
      </c>
    </row>
    <row r="21" ht="12.75"/>
    <row r="22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E15" sqref="E15"/>
    </sheetView>
  </sheetViews>
  <sheetFormatPr defaultColWidth="9.140625" defaultRowHeight="12.75"/>
  <cols>
    <col min="2" max="2" width="25.57421875" style="0" customWidth="1"/>
    <col min="3" max="3" width="9.140625" style="7" customWidth="1"/>
    <col min="4" max="4" width="26.140625" style="0" customWidth="1"/>
    <col min="5" max="5" width="9.140625" style="7" customWidth="1"/>
  </cols>
  <sheetData>
    <row r="1" spans="1:5" s="96" customFormat="1" ht="33.75">
      <c r="A1" s="95"/>
      <c r="B1" s="106" t="s">
        <v>61</v>
      </c>
      <c r="C1" s="106"/>
      <c r="D1" s="106"/>
      <c r="E1" s="106"/>
    </row>
    <row r="2" spans="2:5" s="97" customFormat="1" ht="20.25">
      <c r="B2" s="98" t="s">
        <v>14</v>
      </c>
      <c r="C2" s="99"/>
      <c r="D2" s="98" t="s">
        <v>15</v>
      </c>
      <c r="E2" s="100"/>
    </row>
    <row r="3" spans="2:5" s="68" customFormat="1" ht="12.75">
      <c r="B3" s="14"/>
      <c r="C3" s="16">
        <v>0</v>
      </c>
      <c r="D3" s="15"/>
      <c r="E3" s="16">
        <v>0</v>
      </c>
    </row>
    <row r="4" spans="2:5" s="68" customFormat="1" ht="12.75">
      <c r="B4" s="14"/>
      <c r="C4" s="16">
        <v>0</v>
      </c>
      <c r="D4" s="15"/>
      <c r="E4" s="16">
        <v>0</v>
      </c>
    </row>
    <row r="5" spans="2:5" s="68" customFormat="1" ht="12.75">
      <c r="B5" s="15"/>
      <c r="C5" s="16">
        <v>0</v>
      </c>
      <c r="D5" s="15"/>
      <c r="E5" s="16">
        <v>0</v>
      </c>
    </row>
    <row r="6" spans="2:5" s="68" customFormat="1" ht="12.75">
      <c r="B6" s="15"/>
      <c r="C6" s="16">
        <v>0</v>
      </c>
      <c r="D6" s="15"/>
      <c r="E6" s="16">
        <v>0</v>
      </c>
    </row>
    <row r="7" spans="2:5" s="68" customFormat="1" ht="12.75">
      <c r="B7" s="15"/>
      <c r="C7" s="16">
        <v>0</v>
      </c>
      <c r="D7" s="15"/>
      <c r="E7" s="16">
        <v>0</v>
      </c>
    </row>
    <row r="8" spans="2:5" s="68" customFormat="1" ht="12.75">
      <c r="B8" s="15"/>
      <c r="C8" s="16">
        <v>0</v>
      </c>
      <c r="D8" s="15"/>
      <c r="E8" s="16">
        <v>0</v>
      </c>
    </row>
    <row r="9" spans="2:5" s="68" customFormat="1" ht="12.75">
      <c r="B9" s="15"/>
      <c r="C9" s="16">
        <v>0</v>
      </c>
      <c r="D9" s="15"/>
      <c r="E9" s="16">
        <v>0</v>
      </c>
    </row>
    <row r="10" spans="2:5" s="68" customFormat="1" ht="12.75">
      <c r="B10" s="15"/>
      <c r="C10" s="16">
        <v>0</v>
      </c>
      <c r="D10" s="15"/>
      <c r="E10" s="16">
        <v>0</v>
      </c>
    </row>
    <row r="11" spans="2:7" s="68" customFormat="1" ht="12.75">
      <c r="B11" s="15"/>
      <c r="C11" s="16">
        <v>0</v>
      </c>
      <c r="D11" s="15"/>
      <c r="E11" s="16">
        <v>0</v>
      </c>
      <c r="G11" s="94"/>
    </row>
    <row r="12" spans="2:5" s="68" customFormat="1" ht="12.75">
      <c r="B12" s="15"/>
      <c r="C12" s="16">
        <v>0</v>
      </c>
      <c r="D12" s="15"/>
      <c r="E12" s="16">
        <v>0</v>
      </c>
    </row>
    <row r="13" spans="2:5" s="68" customFormat="1" ht="12.75">
      <c r="B13" s="15"/>
      <c r="C13" s="16">
        <v>0</v>
      </c>
      <c r="D13" s="15"/>
      <c r="E13" s="16">
        <v>0</v>
      </c>
    </row>
    <row r="14" spans="2:5" ht="13.5" thickBot="1">
      <c r="B14" s="3" t="s">
        <v>17</v>
      </c>
      <c r="C14" s="24">
        <f>SUM(C3:C13)</f>
        <v>0</v>
      </c>
      <c r="D14" s="3" t="s">
        <v>18</v>
      </c>
      <c r="E14" s="24">
        <f>SUM(E3:E13)</f>
        <v>0</v>
      </c>
    </row>
    <row r="15" spans="2:5" ht="13.5" thickBot="1">
      <c r="B15" s="64" t="s">
        <v>19</v>
      </c>
      <c r="C15" s="65">
        <f>IF(E14-C14&gt;0,E14-C14,0)</f>
        <v>0</v>
      </c>
      <c r="D15" s="66" t="s">
        <v>31</v>
      </c>
      <c r="E15" s="110">
        <f>IF(C14-E14&gt;0,C14-E14,0)</f>
        <v>0</v>
      </c>
    </row>
    <row r="16" spans="2:5" ht="12.75">
      <c r="B16" s="107" t="s">
        <v>20</v>
      </c>
      <c r="C16" s="108">
        <f>SUM(C14:C15)</f>
        <v>0</v>
      </c>
      <c r="D16" s="107" t="s">
        <v>20</v>
      </c>
      <c r="E16" s="108">
        <f>SUM(E14:E15)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2" max="2" width="28.00390625" style="0" customWidth="1"/>
    <col min="3" max="3" width="9.140625" style="7" customWidth="1"/>
    <col min="4" max="4" width="29.28125" style="0" customWidth="1"/>
    <col min="5" max="5" width="9.140625" style="7" customWidth="1"/>
  </cols>
  <sheetData>
    <row r="1" spans="1:5" s="150" customFormat="1" ht="18">
      <c r="A1" s="148"/>
      <c r="B1" s="149" t="s">
        <v>62</v>
      </c>
      <c r="C1" s="149"/>
      <c r="D1" s="149"/>
      <c r="E1" s="149"/>
    </row>
    <row r="2" spans="2:5" s="53" customFormat="1" ht="18">
      <c r="B2" s="54" t="s">
        <v>32</v>
      </c>
      <c r="C2" s="55"/>
      <c r="D2" s="54" t="s">
        <v>33</v>
      </c>
      <c r="E2" s="56"/>
    </row>
    <row r="3" spans="2:5" s="68" customFormat="1" ht="12.75">
      <c r="B3" s="15"/>
      <c r="C3" s="16">
        <v>0</v>
      </c>
      <c r="D3" s="15"/>
      <c r="E3" s="16">
        <v>0</v>
      </c>
    </row>
    <row r="4" spans="2:5" s="68" customFormat="1" ht="12.75">
      <c r="B4" s="15"/>
      <c r="C4" s="16">
        <v>0</v>
      </c>
      <c r="D4" s="15"/>
      <c r="E4" s="16">
        <v>0</v>
      </c>
    </row>
    <row r="5" spans="2:5" s="68" customFormat="1" ht="12.75">
      <c r="B5" s="15"/>
      <c r="C5" s="16">
        <v>0</v>
      </c>
      <c r="D5" s="15"/>
      <c r="E5" s="16">
        <v>0</v>
      </c>
    </row>
    <row r="6" spans="2:5" s="68" customFormat="1" ht="12.75">
      <c r="B6" s="15"/>
      <c r="C6" s="16">
        <v>0</v>
      </c>
      <c r="D6" s="15"/>
      <c r="E6" s="16">
        <v>0</v>
      </c>
    </row>
    <row r="7" spans="2:5" s="68" customFormat="1" ht="12.75">
      <c r="B7" s="15"/>
      <c r="C7" s="16">
        <v>0</v>
      </c>
      <c r="D7" s="15"/>
      <c r="E7" s="16">
        <v>0</v>
      </c>
    </row>
    <row r="8" spans="2:5" s="68" customFormat="1" ht="12.75">
      <c r="B8" s="15"/>
      <c r="C8" s="16">
        <v>0</v>
      </c>
      <c r="D8" s="15"/>
      <c r="E8" s="16">
        <v>0</v>
      </c>
    </row>
    <row r="9" spans="2:5" s="68" customFormat="1" ht="12.75">
      <c r="B9" s="15"/>
      <c r="C9" s="16">
        <v>0</v>
      </c>
      <c r="D9" s="15"/>
      <c r="E9" s="16">
        <v>0</v>
      </c>
    </row>
    <row r="10" spans="2:5" s="68" customFormat="1" ht="12.75">
      <c r="B10" s="15"/>
      <c r="C10" s="16">
        <v>0</v>
      </c>
      <c r="D10" s="15"/>
      <c r="E10" s="16">
        <v>0</v>
      </c>
    </row>
    <row r="11" spans="2:5" s="68" customFormat="1" ht="12.75">
      <c r="B11" s="15"/>
      <c r="C11" s="16">
        <v>0</v>
      </c>
      <c r="D11" s="15"/>
      <c r="E11" s="16">
        <v>0</v>
      </c>
    </row>
    <row r="12" spans="2:5" s="68" customFormat="1" ht="12.75">
      <c r="B12" s="15"/>
      <c r="C12" s="16">
        <v>0</v>
      </c>
      <c r="D12" s="15"/>
      <c r="E12" s="16">
        <v>0</v>
      </c>
    </row>
    <row r="13" spans="2:5" s="68" customFormat="1" ht="12.75">
      <c r="B13" s="15"/>
      <c r="C13" s="16">
        <v>0</v>
      </c>
      <c r="D13" s="15"/>
      <c r="E13" s="16">
        <v>0</v>
      </c>
    </row>
    <row r="14" spans="2:5" ht="13.5" thickBot="1">
      <c r="B14" s="74" t="s">
        <v>34</v>
      </c>
      <c r="C14" s="109">
        <f>SUM(C3:C13)</f>
        <v>0</v>
      </c>
      <c r="D14" s="74" t="s">
        <v>35</v>
      </c>
      <c r="E14" s="109">
        <f>SUM(E3:E13)</f>
        <v>0</v>
      </c>
    </row>
    <row r="15" spans="2:5" ht="13.5" thickBot="1">
      <c r="B15" s="8" t="s">
        <v>31</v>
      </c>
      <c r="C15" s="65">
        <f>IF(E14-C14&gt;0,E14-C14,0)</f>
        <v>0</v>
      </c>
      <c r="D15" s="8" t="s">
        <v>19</v>
      </c>
      <c r="E15" s="110">
        <f>IF(C14-E14&gt;0,C14-E14,0)</f>
        <v>0</v>
      </c>
    </row>
    <row r="16" spans="2:5" ht="12.75">
      <c r="B16" s="107" t="s">
        <v>20</v>
      </c>
      <c r="C16" s="109">
        <f>SUM(C14:C15)</f>
        <v>0</v>
      </c>
      <c r="D16" s="107" t="s">
        <v>20</v>
      </c>
      <c r="E16" s="109">
        <f>SUM(E14:E15)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E4" sqref="E4"/>
    </sheetView>
  </sheetViews>
  <sheetFormatPr defaultColWidth="9.140625" defaultRowHeight="12.75"/>
  <cols>
    <col min="1" max="3" width="7.421875" style="1" bestFit="1" customWidth="1"/>
    <col min="4" max="4" width="22.140625" style="1" customWidth="1"/>
    <col min="5" max="5" width="10.140625" style="6" bestFit="1" customWidth="1"/>
    <col min="6" max="6" width="9.28125" style="6" bestFit="1" customWidth="1"/>
    <col min="7" max="7" width="7.7109375" style="6" bestFit="1" customWidth="1"/>
    <col min="8" max="8" width="7.57421875" style="1" bestFit="1" customWidth="1"/>
    <col min="9" max="9" width="7.57421875" style="1" customWidth="1"/>
  </cols>
  <sheetData>
    <row r="1" spans="1:9" s="67" customFormat="1" ht="18.75" thickBot="1">
      <c r="A1" s="144"/>
      <c r="B1" s="145" t="s">
        <v>67</v>
      </c>
      <c r="C1" s="144"/>
      <c r="D1" s="144"/>
      <c r="E1" s="146"/>
      <c r="F1" s="144"/>
      <c r="G1" s="146"/>
      <c r="H1" s="144"/>
      <c r="I1" s="147"/>
    </row>
    <row r="2" spans="1:9" ht="12.75">
      <c r="A2" s="2" t="s">
        <v>0</v>
      </c>
      <c r="B2" s="2" t="s">
        <v>1</v>
      </c>
      <c r="C2" s="2" t="s">
        <v>1</v>
      </c>
      <c r="D2" s="45" t="s">
        <v>4</v>
      </c>
      <c r="E2" s="52" t="s">
        <v>5</v>
      </c>
      <c r="F2" s="46" t="s">
        <v>7</v>
      </c>
      <c r="G2" s="52" t="s">
        <v>10</v>
      </c>
      <c r="H2" s="59" t="s">
        <v>8</v>
      </c>
      <c r="I2"/>
    </row>
    <row r="3" spans="1:9" ht="13.5" thickBot="1">
      <c r="A3" s="48"/>
      <c r="B3" s="48" t="s">
        <v>2</v>
      </c>
      <c r="C3" s="48" t="s">
        <v>3</v>
      </c>
      <c r="D3" s="49"/>
      <c r="E3" s="58" t="s">
        <v>6</v>
      </c>
      <c r="F3" s="50"/>
      <c r="G3" s="58"/>
      <c r="H3" s="59" t="s">
        <v>9</v>
      </c>
      <c r="I3"/>
    </row>
    <row r="4" spans="1:8" s="68" customFormat="1" ht="12.75">
      <c r="A4" s="14"/>
      <c r="B4" s="47"/>
      <c r="C4" s="47"/>
      <c r="D4" s="47"/>
      <c r="E4" s="83">
        <f>F4+G4</f>
        <v>0</v>
      </c>
      <c r="F4" s="11"/>
      <c r="G4" s="83">
        <f>F4*0.22</f>
        <v>0</v>
      </c>
      <c r="H4" s="70">
        <v>22</v>
      </c>
    </row>
    <row r="5" spans="1:8" s="68" customFormat="1" ht="12.75">
      <c r="A5" s="12"/>
      <c r="B5" s="12"/>
      <c r="C5" s="12"/>
      <c r="D5" s="12"/>
      <c r="E5" s="80">
        <f aca="true" t="shared" si="0" ref="E5:E16">F5+G5</f>
        <v>0</v>
      </c>
      <c r="F5" s="10"/>
      <c r="G5" s="80">
        <f aca="true" t="shared" si="1" ref="G5:G16">F5*0.2</f>
        <v>0</v>
      </c>
      <c r="H5" s="70"/>
    </row>
    <row r="6" spans="1:8" s="68" customFormat="1" ht="12.75">
      <c r="A6" s="12"/>
      <c r="B6" s="12"/>
      <c r="C6" s="12"/>
      <c r="D6" s="12"/>
      <c r="E6" s="80">
        <f t="shared" si="0"/>
        <v>0</v>
      </c>
      <c r="F6" s="10"/>
      <c r="G6" s="80">
        <f t="shared" si="1"/>
        <v>0</v>
      </c>
      <c r="H6" s="70"/>
    </row>
    <row r="7" spans="1:8" s="68" customFormat="1" ht="12.75">
      <c r="A7" s="12"/>
      <c r="B7" s="12"/>
      <c r="C7" s="12"/>
      <c r="D7" s="12"/>
      <c r="E7" s="80">
        <f t="shared" si="0"/>
        <v>0</v>
      </c>
      <c r="F7" s="10"/>
      <c r="G7" s="80">
        <f t="shared" si="1"/>
        <v>0</v>
      </c>
      <c r="H7" s="70"/>
    </row>
    <row r="8" spans="1:8" s="68" customFormat="1" ht="12.75">
      <c r="A8" s="12"/>
      <c r="B8" s="12"/>
      <c r="C8" s="12"/>
      <c r="D8" s="12"/>
      <c r="E8" s="80">
        <f t="shared" si="0"/>
        <v>0</v>
      </c>
      <c r="F8" s="10"/>
      <c r="G8" s="80">
        <f t="shared" si="1"/>
        <v>0</v>
      </c>
      <c r="H8" s="70"/>
    </row>
    <row r="9" spans="1:8" s="68" customFormat="1" ht="12.75">
      <c r="A9" s="12"/>
      <c r="B9" s="12"/>
      <c r="C9" s="12"/>
      <c r="D9" s="12"/>
      <c r="E9" s="80">
        <f t="shared" si="0"/>
        <v>0</v>
      </c>
      <c r="F9" s="10"/>
      <c r="G9" s="80">
        <f t="shared" si="1"/>
        <v>0</v>
      </c>
      <c r="H9" s="70"/>
    </row>
    <row r="10" spans="1:8" s="68" customFormat="1" ht="12.75">
      <c r="A10" s="12"/>
      <c r="B10" s="12"/>
      <c r="C10" s="12"/>
      <c r="D10" s="12"/>
      <c r="E10" s="80">
        <f t="shared" si="0"/>
        <v>0</v>
      </c>
      <c r="F10" s="10"/>
      <c r="G10" s="80">
        <f t="shared" si="1"/>
        <v>0</v>
      </c>
      <c r="H10" s="70"/>
    </row>
    <row r="11" spans="1:8" s="68" customFormat="1" ht="12.75">
      <c r="A11" s="12"/>
      <c r="B11" s="12"/>
      <c r="C11" s="12"/>
      <c r="D11" s="12"/>
      <c r="E11" s="80">
        <f t="shared" si="0"/>
        <v>0</v>
      </c>
      <c r="F11" s="10"/>
      <c r="G11" s="80">
        <f t="shared" si="1"/>
        <v>0</v>
      </c>
      <c r="H11" s="70"/>
    </row>
    <row r="12" spans="1:8" s="68" customFormat="1" ht="12.75">
      <c r="A12" s="12"/>
      <c r="B12" s="12"/>
      <c r="C12" s="12"/>
      <c r="D12" s="12"/>
      <c r="E12" s="80">
        <f t="shared" si="0"/>
        <v>0</v>
      </c>
      <c r="F12" s="10"/>
      <c r="G12" s="80">
        <f t="shared" si="1"/>
        <v>0</v>
      </c>
      <c r="H12" s="70"/>
    </row>
    <row r="13" spans="1:8" s="68" customFormat="1" ht="12.75">
      <c r="A13" s="12"/>
      <c r="B13" s="12"/>
      <c r="C13" s="12"/>
      <c r="D13" s="12"/>
      <c r="E13" s="80">
        <f t="shared" si="0"/>
        <v>0</v>
      </c>
      <c r="F13" s="10"/>
      <c r="G13" s="80">
        <f t="shared" si="1"/>
        <v>0</v>
      </c>
      <c r="H13" s="70"/>
    </row>
    <row r="14" spans="1:8" s="68" customFormat="1" ht="12.75">
      <c r="A14" s="12"/>
      <c r="B14" s="12"/>
      <c r="C14" s="12"/>
      <c r="D14" s="12"/>
      <c r="E14" s="80">
        <f t="shared" si="0"/>
        <v>0</v>
      </c>
      <c r="F14" s="10"/>
      <c r="G14" s="80">
        <f t="shared" si="1"/>
        <v>0</v>
      </c>
      <c r="H14" s="70"/>
    </row>
    <row r="15" spans="1:8" s="68" customFormat="1" ht="12.75">
      <c r="A15" s="12"/>
      <c r="B15" s="12"/>
      <c r="C15" s="12"/>
      <c r="D15" s="12"/>
      <c r="E15" s="80">
        <f t="shared" si="0"/>
        <v>0</v>
      </c>
      <c r="F15" s="10"/>
      <c r="G15" s="80">
        <f t="shared" si="1"/>
        <v>0</v>
      </c>
      <c r="H15" s="70"/>
    </row>
    <row r="16" spans="1:8" s="68" customFormat="1" ht="12.75">
      <c r="A16" s="12"/>
      <c r="B16" s="12"/>
      <c r="C16" s="12"/>
      <c r="D16" s="12"/>
      <c r="E16" s="80">
        <f t="shared" si="0"/>
        <v>0</v>
      </c>
      <c r="F16" s="10"/>
      <c r="G16" s="80">
        <f t="shared" si="1"/>
        <v>0</v>
      </c>
      <c r="H16" s="70"/>
    </row>
    <row r="17" spans="1:8" s="68" customFormat="1" ht="12.75">
      <c r="A17" s="74"/>
      <c r="B17" s="74"/>
      <c r="C17" s="74"/>
      <c r="D17" s="74" t="s">
        <v>16</v>
      </c>
      <c r="E17" s="75">
        <f>SUM(E4:E16)</f>
        <v>0</v>
      </c>
      <c r="F17" s="75">
        <f>SUM(F4:F16)</f>
        <v>0</v>
      </c>
      <c r="G17" s="75">
        <f>SUM(G4:G16)</f>
        <v>0</v>
      </c>
      <c r="H17" s="74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7.421875" style="1" bestFit="1" customWidth="1"/>
    <col min="4" max="4" width="23.00390625" style="1" customWidth="1"/>
    <col min="5" max="5" width="10.140625" style="6" bestFit="1" customWidth="1"/>
    <col min="6" max="6" width="9.28125" style="6" bestFit="1" customWidth="1"/>
    <col min="7" max="7" width="7.7109375" style="6" bestFit="1" customWidth="1"/>
    <col min="8" max="8" width="7.57421875" style="1" bestFit="1" customWidth="1"/>
  </cols>
  <sheetData>
    <row r="1" spans="1:8" s="67" customFormat="1" ht="18.75" thickBot="1">
      <c r="A1" s="144"/>
      <c r="B1" s="145" t="s">
        <v>67</v>
      </c>
      <c r="C1" s="144"/>
      <c r="D1" s="144"/>
      <c r="E1" s="146"/>
      <c r="F1" s="144"/>
      <c r="G1" s="146"/>
      <c r="H1" s="144"/>
    </row>
    <row r="2" spans="1:8" ht="12.75">
      <c r="A2" s="2" t="s">
        <v>0</v>
      </c>
      <c r="B2" s="2" t="s">
        <v>1</v>
      </c>
      <c r="C2" s="2" t="s">
        <v>1</v>
      </c>
      <c r="D2" s="45" t="s">
        <v>4</v>
      </c>
      <c r="E2" s="4" t="s">
        <v>5</v>
      </c>
      <c r="F2" s="46" t="s">
        <v>7</v>
      </c>
      <c r="G2" s="4" t="s">
        <v>10</v>
      </c>
      <c r="H2" s="44" t="s">
        <v>8</v>
      </c>
    </row>
    <row r="3" spans="1:8" ht="13.5" thickBot="1">
      <c r="A3" s="48"/>
      <c r="B3" s="48" t="s">
        <v>2</v>
      </c>
      <c r="C3" s="48" t="s">
        <v>3</v>
      </c>
      <c r="D3" s="49"/>
      <c r="E3" s="5" t="s">
        <v>6</v>
      </c>
      <c r="F3" s="43"/>
      <c r="G3" s="5"/>
      <c r="H3" s="51" t="s">
        <v>9</v>
      </c>
    </row>
    <row r="4" spans="1:8" s="68" customFormat="1" ht="12.75">
      <c r="A4" s="14"/>
      <c r="B4" s="47"/>
      <c r="C4" s="47"/>
      <c r="D4" s="47"/>
      <c r="E4" s="80">
        <f>F4+G4</f>
        <v>0</v>
      </c>
      <c r="F4" s="10">
        <v>0</v>
      </c>
      <c r="G4" s="80">
        <f>F4*0.22</f>
        <v>0</v>
      </c>
      <c r="H4" s="69">
        <v>22</v>
      </c>
    </row>
    <row r="5" spans="1:8" s="68" customFormat="1" ht="12.75">
      <c r="A5" s="12"/>
      <c r="B5" s="12"/>
      <c r="C5" s="12"/>
      <c r="D5" s="12"/>
      <c r="E5" s="80">
        <f aca="true" t="shared" si="0" ref="E5:E14">F5+G5</f>
        <v>0</v>
      </c>
      <c r="F5" s="10"/>
      <c r="G5" s="80">
        <f aca="true" t="shared" si="1" ref="G5:G14">F5*0.2</f>
        <v>0</v>
      </c>
      <c r="H5" s="70"/>
    </row>
    <row r="6" spans="1:8" s="68" customFormat="1" ht="12.75">
      <c r="A6" s="12"/>
      <c r="B6" s="12"/>
      <c r="C6" s="12"/>
      <c r="D6" s="12"/>
      <c r="E6" s="80">
        <f t="shared" si="0"/>
        <v>0</v>
      </c>
      <c r="F6" s="10"/>
      <c r="G6" s="80">
        <f t="shared" si="1"/>
        <v>0</v>
      </c>
      <c r="H6" s="70"/>
    </row>
    <row r="7" spans="1:8" s="68" customFormat="1" ht="12.75">
      <c r="A7" s="12"/>
      <c r="B7" s="12"/>
      <c r="C7" s="12"/>
      <c r="D7" s="12"/>
      <c r="E7" s="80">
        <f t="shared" si="0"/>
        <v>0</v>
      </c>
      <c r="F7" s="10"/>
      <c r="G7" s="80">
        <f t="shared" si="1"/>
        <v>0</v>
      </c>
      <c r="H7" s="70"/>
    </row>
    <row r="8" spans="1:8" s="68" customFormat="1" ht="12.75">
      <c r="A8" s="12"/>
      <c r="B8" s="12"/>
      <c r="C8" s="12"/>
      <c r="D8" s="12"/>
      <c r="E8" s="80">
        <f t="shared" si="0"/>
        <v>0</v>
      </c>
      <c r="F8" s="10"/>
      <c r="G8" s="80">
        <f t="shared" si="1"/>
        <v>0</v>
      </c>
      <c r="H8" s="70"/>
    </row>
    <row r="9" spans="1:8" s="68" customFormat="1" ht="12.75">
      <c r="A9" s="12"/>
      <c r="B9" s="12"/>
      <c r="C9" s="12"/>
      <c r="D9" s="12"/>
      <c r="E9" s="80">
        <f t="shared" si="0"/>
        <v>0</v>
      </c>
      <c r="F9" s="10"/>
      <c r="G9" s="80">
        <f t="shared" si="1"/>
        <v>0</v>
      </c>
      <c r="H9" s="70"/>
    </row>
    <row r="10" spans="1:8" s="68" customFormat="1" ht="12.75">
      <c r="A10" s="12"/>
      <c r="B10" s="12"/>
      <c r="C10" s="12"/>
      <c r="D10" s="12"/>
      <c r="E10" s="80">
        <f t="shared" si="0"/>
        <v>0</v>
      </c>
      <c r="F10" s="10"/>
      <c r="G10" s="80">
        <f t="shared" si="1"/>
        <v>0</v>
      </c>
      <c r="H10" s="70"/>
    </row>
    <row r="11" spans="1:8" s="68" customFormat="1" ht="12.75">
      <c r="A11" s="12"/>
      <c r="B11" s="12"/>
      <c r="C11" s="12"/>
      <c r="D11" s="12"/>
      <c r="E11" s="80">
        <f t="shared" si="0"/>
        <v>0</v>
      </c>
      <c r="F11" s="10"/>
      <c r="G11" s="80">
        <f t="shared" si="1"/>
        <v>0</v>
      </c>
      <c r="H11" s="70"/>
    </row>
    <row r="12" spans="1:8" s="68" customFormat="1" ht="12.75">
      <c r="A12" s="12"/>
      <c r="B12" s="12"/>
      <c r="C12" s="12"/>
      <c r="D12" s="12"/>
      <c r="E12" s="80">
        <f t="shared" si="0"/>
        <v>0</v>
      </c>
      <c r="F12" s="10"/>
      <c r="G12" s="80">
        <f t="shared" si="1"/>
        <v>0</v>
      </c>
      <c r="H12" s="70"/>
    </row>
    <row r="13" spans="1:8" s="68" customFormat="1" ht="12.75">
      <c r="A13" s="12"/>
      <c r="B13" s="12"/>
      <c r="C13" s="12"/>
      <c r="D13" s="12"/>
      <c r="E13" s="80">
        <f t="shared" si="0"/>
        <v>0</v>
      </c>
      <c r="F13" s="10"/>
      <c r="G13" s="80">
        <f t="shared" si="1"/>
        <v>0</v>
      </c>
      <c r="H13" s="70"/>
    </row>
    <row r="14" spans="1:8" s="68" customFormat="1" ht="12.75">
      <c r="A14" s="12"/>
      <c r="B14" s="12"/>
      <c r="C14" s="12"/>
      <c r="D14" s="12"/>
      <c r="E14" s="80">
        <f t="shared" si="0"/>
        <v>0</v>
      </c>
      <c r="F14" s="10"/>
      <c r="G14" s="80">
        <f t="shared" si="1"/>
        <v>0</v>
      </c>
      <c r="H14" s="70"/>
    </row>
    <row r="15" spans="1:8" s="68" customFormat="1" ht="12.75">
      <c r="A15" s="70"/>
      <c r="B15" s="70"/>
      <c r="C15" s="70"/>
      <c r="D15" s="70" t="s">
        <v>16</v>
      </c>
      <c r="E15" s="71">
        <f>SUM(E4:E14)</f>
        <v>0</v>
      </c>
      <c r="F15" s="71">
        <f>SUM(F4:F14)</f>
        <v>0</v>
      </c>
      <c r="G15" s="71">
        <f>SUM(G4:G14)</f>
        <v>0</v>
      </c>
      <c r="H15" s="70"/>
    </row>
    <row r="16" spans="1:8" s="68" customFormat="1" ht="12.75">
      <c r="A16" s="101"/>
      <c r="B16" s="101"/>
      <c r="C16" s="101"/>
      <c r="D16" s="101"/>
      <c r="E16" s="102"/>
      <c r="F16" s="102"/>
      <c r="G16" s="102"/>
      <c r="H16" s="101"/>
    </row>
    <row r="17" spans="1:8" s="68" customFormat="1" ht="12.75">
      <c r="A17" s="101"/>
      <c r="B17" s="101"/>
      <c r="C17" s="101"/>
      <c r="D17" s="101"/>
      <c r="E17" s="102"/>
      <c r="F17" s="102"/>
      <c r="G17" s="102"/>
      <c r="H17" s="101"/>
    </row>
    <row r="18" spans="1:8" s="68" customFormat="1" ht="12.75">
      <c r="A18" s="101"/>
      <c r="B18" s="101"/>
      <c r="C18" s="101"/>
      <c r="D18" s="101"/>
      <c r="E18" s="102"/>
      <c r="F18" s="102"/>
      <c r="G18" s="102"/>
      <c r="H18" s="101"/>
    </row>
    <row r="19" spans="1:8" s="68" customFormat="1" ht="12.75">
      <c r="A19" s="101"/>
      <c r="B19" s="101"/>
      <c r="C19" s="101"/>
      <c r="D19" s="101"/>
      <c r="E19" s="102"/>
      <c r="F19" s="102"/>
      <c r="G19" s="102"/>
      <c r="H19" s="101"/>
    </row>
    <row r="20" spans="1:8" s="103" customFormat="1" ht="26.25">
      <c r="A20" s="151" t="s">
        <v>63</v>
      </c>
      <c r="B20" s="151"/>
      <c r="C20" s="151"/>
      <c r="D20" s="151"/>
      <c r="E20" s="152"/>
      <c r="F20" s="151"/>
      <c r="G20" s="153"/>
      <c r="H20" s="149"/>
    </row>
    <row r="21" spans="1:8" ht="12.75">
      <c r="A21" s="63" t="s">
        <v>11</v>
      </c>
      <c r="B21" s="63"/>
      <c r="C21" s="63"/>
      <c r="D21" s="63"/>
      <c r="E21" s="13">
        <f>G15</f>
        <v>0</v>
      </c>
      <c r="F21" s="19"/>
      <c r="G21" s="7"/>
      <c r="H21"/>
    </row>
    <row r="22" spans="1:8" ht="12.75">
      <c r="A22" s="57" t="s">
        <v>12</v>
      </c>
      <c r="B22" s="57"/>
      <c r="C22" s="57"/>
      <c r="D22" s="57"/>
      <c r="E22" s="9">
        <f>'Registro acquisti'!G17</f>
        <v>0</v>
      </c>
      <c r="F22" s="19"/>
      <c r="G22" s="7"/>
      <c r="H22"/>
    </row>
    <row r="23" spans="1:8" ht="12.75">
      <c r="A23" s="57" t="s">
        <v>13</v>
      </c>
      <c r="B23" s="57"/>
      <c r="C23" s="57"/>
      <c r="D23" s="57"/>
      <c r="E23" s="9">
        <f>E21-E22</f>
        <v>0</v>
      </c>
      <c r="F23" s="19"/>
      <c r="G23" s="7"/>
      <c r="H23"/>
    </row>
    <row r="24" spans="1:8" ht="12.75">
      <c r="A24"/>
      <c r="B24"/>
      <c r="C24"/>
      <c r="D24"/>
      <c r="E24" s="7"/>
      <c r="F24"/>
      <c r="G24" s="7"/>
      <c r="H24"/>
    </row>
    <row r="25" spans="1:8" ht="12.75">
      <c r="A25"/>
      <c r="B25"/>
      <c r="C25"/>
      <c r="D25"/>
      <c r="E25" s="7"/>
      <c r="F25"/>
      <c r="G25" s="7"/>
      <c r="H25"/>
    </row>
    <row r="26" spans="1:8" ht="12.75">
      <c r="A26"/>
      <c r="B26"/>
      <c r="C26"/>
      <c r="D26"/>
      <c r="E26" s="7"/>
      <c r="F26"/>
      <c r="G26" s="7"/>
      <c r="H26"/>
    </row>
    <row r="27" spans="1:8" ht="12.75">
      <c r="A27"/>
      <c r="B27"/>
      <c r="C27"/>
      <c r="D27"/>
      <c r="E27" s="7"/>
      <c r="F27"/>
      <c r="G27" s="7"/>
      <c r="H27"/>
    </row>
    <row r="28" spans="1:8" ht="12.75">
      <c r="A28"/>
      <c r="B28"/>
      <c r="C28"/>
      <c r="D28"/>
      <c r="E28" s="7"/>
      <c r="F28"/>
      <c r="G28" s="7"/>
      <c r="H28"/>
    </row>
    <row r="29" spans="1:8" ht="12.75">
      <c r="A29"/>
      <c r="B29"/>
      <c r="C29"/>
      <c r="D29"/>
      <c r="E29" s="7"/>
      <c r="F29"/>
      <c r="G29" s="7"/>
      <c r="H29"/>
    </row>
    <row r="30" spans="1:8" ht="12.75">
      <c r="A30"/>
      <c r="B30"/>
      <c r="C30"/>
      <c r="D30"/>
      <c r="E30" s="7"/>
      <c r="F30"/>
      <c r="G30" s="7"/>
      <c r="H30"/>
    </row>
    <row r="31" spans="1:8" ht="12.75">
      <c r="A31"/>
      <c r="B31"/>
      <c r="C31"/>
      <c r="D31"/>
      <c r="E31" s="7"/>
      <c r="F31"/>
      <c r="G31" s="7"/>
      <c r="H31"/>
    </row>
    <row r="32" spans="1:8" ht="12.75">
      <c r="A32"/>
      <c r="B32"/>
      <c r="C32"/>
      <c r="D32"/>
      <c r="E32" s="7"/>
      <c r="F32"/>
      <c r="G32" s="7"/>
      <c r="H32"/>
    </row>
    <row r="33" spans="1:8" ht="12.75">
      <c r="A33"/>
      <c r="B33"/>
      <c r="C33"/>
      <c r="D33"/>
      <c r="E33" s="7"/>
      <c r="F33"/>
      <c r="G33" s="7"/>
      <c r="H33"/>
    </row>
    <row r="34" spans="1:8" ht="12.75">
      <c r="A34"/>
      <c r="B34"/>
      <c r="C34"/>
      <c r="D34"/>
      <c r="E34" s="7"/>
      <c r="F34"/>
      <c r="G34" s="7"/>
      <c r="H34"/>
    </row>
    <row r="35" spans="1:8" ht="12.75">
      <c r="A35"/>
      <c r="B35"/>
      <c r="C35"/>
      <c r="D35"/>
      <c r="E35" s="7"/>
      <c r="F35"/>
      <c r="G35" s="7"/>
      <c r="H35"/>
    </row>
    <row r="36" spans="1:8" ht="12.75">
      <c r="A36"/>
      <c r="B36"/>
      <c r="C36"/>
      <c r="D36"/>
      <c r="E36" s="7"/>
      <c r="F36"/>
      <c r="G36" s="7"/>
      <c r="H36"/>
    </row>
    <row r="37" spans="1:8" ht="12.75">
      <c r="A37"/>
      <c r="B37"/>
      <c r="C37"/>
      <c r="D37"/>
      <c r="E37" s="7"/>
      <c r="F37"/>
      <c r="G37" s="7"/>
      <c r="H37"/>
    </row>
    <row r="38" spans="1:8" ht="12.75">
      <c r="A38"/>
      <c r="B38"/>
      <c r="C38"/>
      <c r="D38"/>
      <c r="E38" s="7"/>
      <c r="F38"/>
      <c r="G38" s="7"/>
      <c r="H38"/>
    </row>
    <row r="39" spans="1:8" ht="12.75">
      <c r="A39"/>
      <c r="B39"/>
      <c r="C39"/>
      <c r="D39"/>
      <c r="E39" s="7"/>
      <c r="F39"/>
      <c r="G39" s="7"/>
      <c r="H39"/>
    </row>
    <row r="40" spans="1:8" ht="12.75">
      <c r="A40"/>
      <c r="B40"/>
      <c r="C40"/>
      <c r="D40"/>
      <c r="E40" s="7"/>
      <c r="F40"/>
      <c r="G40" s="7"/>
      <c r="H40"/>
    </row>
    <row r="41" spans="1:8" ht="12.75">
      <c r="A41"/>
      <c r="B41"/>
      <c r="C41"/>
      <c r="D41"/>
      <c r="E41" s="7"/>
      <c r="F41"/>
      <c r="G41" s="7"/>
      <c r="H41"/>
    </row>
    <row r="42" spans="1:8" ht="12.75">
      <c r="A42"/>
      <c r="B42"/>
      <c r="C42"/>
      <c r="D42"/>
      <c r="E42" s="7"/>
      <c r="F42"/>
      <c r="G42" s="7"/>
      <c r="H42"/>
    </row>
    <row r="43" spans="1:8" ht="12.75">
      <c r="A43"/>
      <c r="B43"/>
      <c r="C43"/>
      <c r="D43"/>
      <c r="E43" s="7"/>
      <c r="F43"/>
      <c r="G43" s="7"/>
      <c r="H43"/>
    </row>
    <row r="44" spans="1:8" ht="12.75">
      <c r="A44"/>
      <c r="B44"/>
      <c r="C44"/>
      <c r="D44"/>
      <c r="E44" s="7"/>
      <c r="F44"/>
      <c r="G44" s="7"/>
      <c r="H44"/>
    </row>
    <row r="45" spans="1:8" ht="12.75">
      <c r="A45"/>
      <c r="B45"/>
      <c r="C45"/>
      <c r="D45"/>
      <c r="E45" s="7"/>
      <c r="F45"/>
      <c r="G45" s="7"/>
      <c r="H45"/>
    </row>
    <row r="46" spans="1:8" ht="12.75">
      <c r="A46"/>
      <c r="B46"/>
      <c r="C46"/>
      <c r="D46"/>
      <c r="E46" s="7"/>
      <c r="F46"/>
      <c r="G46" s="7"/>
      <c r="H46"/>
    </row>
    <row r="47" spans="1:8" ht="12.75">
      <c r="A47"/>
      <c r="B47"/>
      <c r="C47"/>
      <c r="D47"/>
      <c r="E47" s="7"/>
      <c r="F47"/>
      <c r="G47" s="7"/>
      <c r="H47"/>
    </row>
    <row r="48" spans="1:8" ht="12.75">
      <c r="A48"/>
      <c r="B48"/>
      <c r="C48"/>
      <c r="D48"/>
      <c r="E48" s="7"/>
      <c r="F48"/>
      <c r="G48" s="7"/>
      <c r="H48"/>
    </row>
    <row r="49" spans="1:8" ht="12.75">
      <c r="A49"/>
      <c r="B49"/>
      <c r="C49"/>
      <c r="D49"/>
      <c r="E49" s="7"/>
      <c r="F49"/>
      <c r="G49" s="7"/>
      <c r="H49"/>
    </row>
    <row r="50" spans="1:8" ht="12.75">
      <c r="A50"/>
      <c r="B50"/>
      <c r="C50"/>
      <c r="D50"/>
      <c r="E50" s="7"/>
      <c r="F50"/>
      <c r="G50" s="7"/>
      <c r="H5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6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9.7109375" style="7" customWidth="1"/>
    <col min="4" max="4" width="3.7109375" style="0" customWidth="1"/>
    <col min="5" max="5" width="8.7109375" style="0" customWidth="1"/>
    <col min="6" max="6" width="8.7109375" style="7" customWidth="1"/>
    <col min="7" max="8" width="9.7109375" style="0" customWidth="1"/>
  </cols>
  <sheetData>
    <row r="1" spans="3:9" ht="12.75">
      <c r="C1" s="18"/>
      <c r="D1" s="19"/>
      <c r="E1" s="19"/>
      <c r="F1" s="18"/>
      <c r="G1" s="19"/>
      <c r="H1" s="19"/>
      <c r="I1" s="19"/>
    </row>
    <row r="2" spans="3:9" ht="12.75">
      <c r="C2" s="60" t="s">
        <v>37</v>
      </c>
      <c r="D2" s="61"/>
      <c r="E2" s="61"/>
      <c r="F2" s="60"/>
      <c r="G2" s="19"/>
      <c r="H2" s="19"/>
      <c r="I2" s="19"/>
    </row>
    <row r="3" spans="3:16" ht="12.75">
      <c r="C3" s="18"/>
      <c r="D3" s="20"/>
      <c r="E3" s="20"/>
      <c r="F3" s="18"/>
      <c r="G3" s="20"/>
      <c r="H3" s="20"/>
      <c r="I3" s="20"/>
      <c r="J3" s="21"/>
      <c r="K3" s="21"/>
      <c r="L3" s="21"/>
      <c r="M3" s="21"/>
      <c r="N3" s="21"/>
      <c r="O3" s="21"/>
      <c r="P3" s="21"/>
    </row>
    <row r="4" spans="1:16" ht="12.75">
      <c r="A4" s="22"/>
      <c r="B4" s="23"/>
      <c r="C4" s="24" t="s">
        <v>38</v>
      </c>
      <c r="D4" s="25"/>
      <c r="E4" s="25" t="s">
        <v>39</v>
      </c>
      <c r="F4" s="26" t="s">
        <v>40</v>
      </c>
      <c r="G4" s="27" t="s">
        <v>41</v>
      </c>
      <c r="H4" s="27"/>
      <c r="I4" s="22" t="s">
        <v>8</v>
      </c>
      <c r="J4" s="21"/>
      <c r="K4" s="21"/>
      <c r="L4" s="21"/>
      <c r="M4" s="21"/>
      <c r="N4" s="21"/>
      <c r="O4" s="21"/>
      <c r="P4" s="21"/>
    </row>
    <row r="5" spans="1:16" ht="12.75">
      <c r="A5" s="28" t="s">
        <v>42</v>
      </c>
      <c r="B5" s="29" t="s">
        <v>43</v>
      </c>
      <c r="C5" s="30" t="s">
        <v>44</v>
      </c>
      <c r="D5" s="31" t="s">
        <v>9</v>
      </c>
      <c r="E5" s="31" t="s">
        <v>45</v>
      </c>
      <c r="F5" s="30"/>
      <c r="G5" s="32" t="s">
        <v>46</v>
      </c>
      <c r="H5" s="32" t="s">
        <v>47</v>
      </c>
      <c r="I5" s="33">
        <v>0.2</v>
      </c>
      <c r="J5" s="21"/>
      <c r="K5" s="21"/>
      <c r="L5" s="21"/>
      <c r="M5" s="21"/>
      <c r="N5" s="21"/>
      <c r="O5" s="21"/>
      <c r="P5" s="21"/>
    </row>
    <row r="6" spans="1:16" ht="12.75">
      <c r="A6" s="28"/>
      <c r="B6" s="29"/>
      <c r="C6" s="34"/>
      <c r="D6" s="35" t="s">
        <v>48</v>
      </c>
      <c r="E6" s="31" t="s">
        <v>49</v>
      </c>
      <c r="F6" s="36"/>
      <c r="G6" s="32" t="s">
        <v>50</v>
      </c>
      <c r="H6" s="32"/>
      <c r="I6" s="20"/>
      <c r="J6" s="21"/>
      <c r="K6" s="21"/>
      <c r="L6" s="21"/>
      <c r="M6" s="21"/>
      <c r="N6" s="21"/>
      <c r="O6" s="21"/>
      <c r="P6" s="21"/>
    </row>
    <row r="7" spans="1:16" ht="12.75">
      <c r="A7" s="17"/>
      <c r="B7" s="37"/>
      <c r="C7" s="13"/>
      <c r="D7" s="38"/>
      <c r="E7" s="38" t="s">
        <v>51</v>
      </c>
      <c r="F7" s="13"/>
      <c r="G7" s="33"/>
      <c r="H7" s="33"/>
      <c r="I7" s="20" t="s">
        <v>52</v>
      </c>
      <c r="J7" s="21"/>
      <c r="K7" s="21"/>
      <c r="L7" s="21"/>
      <c r="M7" s="21"/>
      <c r="N7" s="21"/>
      <c r="O7" s="21"/>
      <c r="P7" s="21"/>
    </row>
    <row r="8" spans="1:16" ht="12" customHeight="1">
      <c r="A8" s="19"/>
      <c r="B8" t="s">
        <v>53</v>
      </c>
      <c r="C8" s="18"/>
      <c r="D8" s="20"/>
      <c r="E8" s="20"/>
      <c r="F8" s="18"/>
      <c r="G8" s="20"/>
      <c r="H8" s="20"/>
      <c r="I8" s="20"/>
      <c r="J8" s="21"/>
      <c r="K8" s="21"/>
      <c r="L8" s="21"/>
      <c r="M8" s="21"/>
      <c r="N8" s="21"/>
      <c r="O8" s="21"/>
      <c r="P8" s="21"/>
    </row>
    <row r="9" spans="1:16" s="68" customFormat="1" ht="12.75">
      <c r="A9" s="14"/>
      <c r="B9" s="15"/>
      <c r="C9" s="16"/>
      <c r="D9" s="15">
        <v>20</v>
      </c>
      <c r="E9" s="16">
        <f>+C9*I5</f>
        <v>0</v>
      </c>
      <c r="F9" s="16"/>
      <c r="G9" s="16">
        <f>+E9+F9</f>
        <v>0</v>
      </c>
      <c r="H9" s="16">
        <f>+C9-G9</f>
        <v>0</v>
      </c>
      <c r="I9" s="104"/>
      <c r="J9" s="105"/>
      <c r="K9" s="105"/>
      <c r="L9" s="105"/>
      <c r="M9" s="105"/>
      <c r="N9" s="105"/>
      <c r="O9" s="105"/>
      <c r="P9" s="105"/>
    </row>
    <row r="10" spans="1:16" s="68" customFormat="1" ht="12.75">
      <c r="A10" s="15"/>
      <c r="B10" s="15"/>
      <c r="C10" s="16"/>
      <c r="D10" s="15"/>
      <c r="E10" s="16">
        <f>+C10*I5</f>
        <v>0</v>
      </c>
      <c r="F10" s="16"/>
      <c r="G10" s="16">
        <f aca="true" t="shared" si="0" ref="G10:G29">+E10+F10</f>
        <v>0</v>
      </c>
      <c r="H10" s="16">
        <f aca="true" t="shared" si="1" ref="H10:H29">+C10-G10</f>
        <v>0</v>
      </c>
      <c r="I10" s="104"/>
      <c r="J10" s="105"/>
      <c r="K10" s="105"/>
      <c r="L10" s="105"/>
      <c r="M10" s="105"/>
      <c r="N10" s="105"/>
      <c r="O10" s="105"/>
      <c r="P10" s="105"/>
    </row>
    <row r="11" spans="1:16" s="68" customFormat="1" ht="12.75">
      <c r="A11" s="15"/>
      <c r="B11" s="15"/>
      <c r="C11" s="16"/>
      <c r="D11" s="15"/>
      <c r="E11" s="16">
        <f>+C11*I5</f>
        <v>0</v>
      </c>
      <c r="F11" s="16"/>
      <c r="G11" s="16">
        <f t="shared" si="0"/>
        <v>0</v>
      </c>
      <c r="H11" s="16">
        <f t="shared" si="1"/>
        <v>0</v>
      </c>
      <c r="I11" s="104"/>
      <c r="J11" s="105"/>
      <c r="K11" s="105"/>
      <c r="L11" s="105"/>
      <c r="M11" s="105"/>
      <c r="N11" s="105"/>
      <c r="O11" s="105"/>
      <c r="P11" s="105"/>
    </row>
    <row r="12" spans="1:16" s="68" customFormat="1" ht="12.75">
      <c r="A12" s="15"/>
      <c r="B12" s="15"/>
      <c r="C12" s="16"/>
      <c r="D12" s="15"/>
      <c r="E12" s="16">
        <f>+C12*I5</f>
        <v>0</v>
      </c>
      <c r="F12" s="16"/>
      <c r="G12" s="16">
        <f t="shared" si="0"/>
        <v>0</v>
      </c>
      <c r="H12" s="16">
        <f t="shared" si="1"/>
        <v>0</v>
      </c>
      <c r="I12" s="104"/>
      <c r="J12" s="105"/>
      <c r="K12" s="105"/>
      <c r="L12" s="105"/>
      <c r="M12" s="105"/>
      <c r="N12" s="105"/>
      <c r="O12" s="105"/>
      <c r="P12" s="105"/>
    </row>
    <row r="13" spans="1:16" s="68" customFormat="1" ht="12.75">
      <c r="A13" s="15"/>
      <c r="B13" s="15"/>
      <c r="C13" s="16"/>
      <c r="D13" s="15"/>
      <c r="E13" s="16">
        <f>+C13*I5</f>
        <v>0</v>
      </c>
      <c r="F13" s="16"/>
      <c r="G13" s="16">
        <f t="shared" si="0"/>
        <v>0</v>
      </c>
      <c r="H13" s="16">
        <f t="shared" si="1"/>
        <v>0</v>
      </c>
      <c r="I13" s="104"/>
      <c r="J13" s="105"/>
      <c r="K13" s="105"/>
      <c r="L13" s="105"/>
      <c r="M13" s="105"/>
      <c r="N13" s="105"/>
      <c r="O13" s="105"/>
      <c r="P13" s="105"/>
    </row>
    <row r="14" spans="1:16" s="68" customFormat="1" ht="12.75">
      <c r="A14" s="15"/>
      <c r="B14" s="15"/>
      <c r="C14" s="16"/>
      <c r="D14" s="15"/>
      <c r="E14" s="16">
        <f>+C14*I5</f>
        <v>0</v>
      </c>
      <c r="F14" s="16"/>
      <c r="G14" s="16">
        <f t="shared" si="0"/>
        <v>0</v>
      </c>
      <c r="H14" s="16">
        <f t="shared" si="1"/>
        <v>0</v>
      </c>
      <c r="I14" s="104"/>
      <c r="J14" s="105"/>
      <c r="K14" s="105"/>
      <c r="L14" s="105"/>
      <c r="M14" s="105"/>
      <c r="N14" s="105"/>
      <c r="O14" s="105"/>
      <c r="P14" s="105"/>
    </row>
    <row r="15" spans="1:16" s="68" customFormat="1" ht="12.75">
      <c r="A15" s="15"/>
      <c r="B15" s="15"/>
      <c r="C15" s="16"/>
      <c r="D15" s="15"/>
      <c r="E15" s="16">
        <f>+C15*I5</f>
        <v>0</v>
      </c>
      <c r="F15" s="16"/>
      <c r="G15" s="16">
        <f t="shared" si="0"/>
        <v>0</v>
      </c>
      <c r="H15" s="16">
        <f t="shared" si="1"/>
        <v>0</v>
      </c>
      <c r="I15" s="104"/>
      <c r="J15" s="105"/>
      <c r="K15" s="105"/>
      <c r="L15" s="105"/>
      <c r="M15" s="105"/>
      <c r="N15" s="105"/>
      <c r="O15" s="105"/>
      <c r="P15" s="105"/>
    </row>
    <row r="16" spans="1:16" s="68" customFormat="1" ht="12.75">
      <c r="A16" s="15"/>
      <c r="B16" s="15"/>
      <c r="C16" s="16"/>
      <c r="D16" s="15"/>
      <c r="E16" s="16">
        <f>+C16*I5</f>
        <v>0</v>
      </c>
      <c r="F16" s="16"/>
      <c r="G16" s="16">
        <f t="shared" si="0"/>
        <v>0</v>
      </c>
      <c r="H16" s="16">
        <f t="shared" si="1"/>
        <v>0</v>
      </c>
      <c r="I16" s="104"/>
      <c r="J16" s="105"/>
      <c r="K16" s="105"/>
      <c r="L16" s="105"/>
      <c r="M16" s="105"/>
      <c r="N16" s="105"/>
      <c r="O16" s="105"/>
      <c r="P16" s="105"/>
    </row>
    <row r="17" spans="1:16" s="68" customFormat="1" ht="12.75">
      <c r="A17" s="15"/>
      <c r="B17" s="15"/>
      <c r="C17" s="16"/>
      <c r="D17" s="15"/>
      <c r="E17" s="16">
        <f>+C17*I5</f>
        <v>0</v>
      </c>
      <c r="F17" s="16"/>
      <c r="G17" s="16">
        <f t="shared" si="0"/>
        <v>0</v>
      </c>
      <c r="H17" s="16">
        <f t="shared" si="1"/>
        <v>0</v>
      </c>
      <c r="I17" s="104"/>
      <c r="J17" s="105"/>
      <c r="K17" s="105"/>
      <c r="L17" s="105"/>
      <c r="M17" s="105"/>
      <c r="N17" s="105"/>
      <c r="O17" s="105"/>
      <c r="P17" s="105"/>
    </row>
    <row r="18" spans="1:16" s="68" customFormat="1" ht="12.75">
      <c r="A18" s="15"/>
      <c r="B18" s="15"/>
      <c r="C18" s="16"/>
      <c r="D18" s="15"/>
      <c r="E18" s="16">
        <f>+C18*I5</f>
        <v>0</v>
      </c>
      <c r="F18" s="16"/>
      <c r="G18" s="16">
        <f t="shared" si="0"/>
        <v>0</v>
      </c>
      <c r="H18" s="16">
        <f t="shared" si="1"/>
        <v>0</v>
      </c>
      <c r="I18" s="104"/>
      <c r="J18" s="105"/>
      <c r="K18" s="105"/>
      <c r="L18" s="105"/>
      <c r="M18" s="105"/>
      <c r="N18" s="105"/>
      <c r="O18" s="105"/>
      <c r="P18" s="105"/>
    </row>
    <row r="19" spans="1:16" s="68" customFormat="1" ht="12.75">
      <c r="A19" s="15"/>
      <c r="B19" s="15"/>
      <c r="C19" s="16"/>
      <c r="D19" s="15"/>
      <c r="E19" s="16">
        <f>+C19*I5</f>
        <v>0</v>
      </c>
      <c r="F19" s="16"/>
      <c r="G19" s="16">
        <f t="shared" si="0"/>
        <v>0</v>
      </c>
      <c r="H19" s="16">
        <f t="shared" si="1"/>
        <v>0</v>
      </c>
      <c r="I19" s="104"/>
      <c r="J19" s="105"/>
      <c r="K19" s="105"/>
      <c r="L19" s="105"/>
      <c r="M19" s="105"/>
      <c r="N19" s="105"/>
      <c r="O19" s="105"/>
      <c r="P19" s="105"/>
    </row>
    <row r="20" spans="1:16" s="68" customFormat="1" ht="12.75">
      <c r="A20" s="15"/>
      <c r="B20" s="15"/>
      <c r="C20" s="16"/>
      <c r="D20" s="15"/>
      <c r="E20" s="16">
        <f>+C20*I5</f>
        <v>0</v>
      </c>
      <c r="F20" s="16"/>
      <c r="G20" s="16">
        <f t="shared" si="0"/>
        <v>0</v>
      </c>
      <c r="H20" s="16">
        <f t="shared" si="1"/>
        <v>0</v>
      </c>
      <c r="I20" s="104"/>
      <c r="J20" s="105"/>
      <c r="K20" s="105"/>
      <c r="L20" s="105"/>
      <c r="M20" s="105"/>
      <c r="N20" s="105"/>
      <c r="O20" s="105"/>
      <c r="P20" s="105"/>
    </row>
    <row r="21" spans="1:16" s="68" customFormat="1" ht="12.75">
      <c r="A21" s="15"/>
      <c r="B21" s="15"/>
      <c r="C21" s="16"/>
      <c r="D21" s="15"/>
      <c r="E21" s="16">
        <f>+C21*I5</f>
        <v>0</v>
      </c>
      <c r="F21" s="16"/>
      <c r="G21" s="16">
        <f t="shared" si="0"/>
        <v>0</v>
      </c>
      <c r="H21" s="16">
        <f t="shared" si="1"/>
        <v>0</v>
      </c>
      <c r="I21" s="104"/>
      <c r="J21" s="105"/>
      <c r="K21" s="105"/>
      <c r="L21" s="105"/>
      <c r="M21" s="105"/>
      <c r="N21" s="105"/>
      <c r="O21" s="105"/>
      <c r="P21" s="105"/>
    </row>
    <row r="22" spans="1:16" s="68" customFormat="1" ht="12.75">
      <c r="A22" s="15"/>
      <c r="B22" s="15"/>
      <c r="C22" s="16"/>
      <c r="D22" s="15"/>
      <c r="E22" s="16">
        <f>+C22*I5</f>
        <v>0</v>
      </c>
      <c r="F22" s="16"/>
      <c r="G22" s="16">
        <f t="shared" si="0"/>
        <v>0</v>
      </c>
      <c r="H22" s="16">
        <f t="shared" si="1"/>
        <v>0</v>
      </c>
      <c r="I22" s="104"/>
      <c r="J22" s="105"/>
      <c r="K22" s="105"/>
      <c r="L22" s="105"/>
      <c r="M22" s="105"/>
      <c r="N22" s="105"/>
      <c r="O22" s="105"/>
      <c r="P22" s="105"/>
    </row>
    <row r="23" spans="1:16" s="68" customFormat="1" ht="12.75">
      <c r="A23" s="15"/>
      <c r="B23" s="15"/>
      <c r="C23" s="16"/>
      <c r="D23" s="15"/>
      <c r="E23" s="16">
        <f>+C23*I5</f>
        <v>0</v>
      </c>
      <c r="F23" s="16"/>
      <c r="G23" s="16">
        <f t="shared" si="0"/>
        <v>0</v>
      </c>
      <c r="H23" s="16">
        <f t="shared" si="1"/>
        <v>0</v>
      </c>
      <c r="I23" s="104"/>
      <c r="J23" s="105"/>
      <c r="K23" s="105"/>
      <c r="L23" s="105"/>
      <c r="M23" s="105"/>
      <c r="N23" s="105"/>
      <c r="O23" s="105"/>
      <c r="P23" s="105"/>
    </row>
    <row r="24" spans="1:16" s="68" customFormat="1" ht="12.75">
      <c r="A24" s="15"/>
      <c r="B24" s="15"/>
      <c r="C24" s="16"/>
      <c r="D24" s="15"/>
      <c r="E24" s="16">
        <f>+C24*I5</f>
        <v>0</v>
      </c>
      <c r="F24" s="16"/>
      <c r="G24" s="16">
        <f t="shared" si="0"/>
        <v>0</v>
      </c>
      <c r="H24" s="16">
        <f t="shared" si="1"/>
        <v>0</v>
      </c>
      <c r="I24" s="104"/>
      <c r="J24" s="105"/>
      <c r="K24" s="105"/>
      <c r="L24" s="105"/>
      <c r="M24" s="105"/>
      <c r="N24" s="105"/>
      <c r="O24" s="105"/>
      <c r="P24" s="105"/>
    </row>
    <row r="25" spans="1:16" s="68" customFormat="1" ht="12.75">
      <c r="A25" s="15"/>
      <c r="B25" s="15"/>
      <c r="C25" s="16"/>
      <c r="D25" s="15"/>
      <c r="E25" s="16">
        <f>+C25*I5</f>
        <v>0</v>
      </c>
      <c r="F25" s="16"/>
      <c r="G25" s="16">
        <f t="shared" si="0"/>
        <v>0</v>
      </c>
      <c r="H25" s="16">
        <f t="shared" si="1"/>
        <v>0</v>
      </c>
      <c r="I25" s="104"/>
      <c r="J25" s="105"/>
      <c r="K25" s="105"/>
      <c r="L25" s="105"/>
      <c r="M25" s="105"/>
      <c r="N25" s="105"/>
      <c r="O25" s="105"/>
      <c r="P25" s="105"/>
    </row>
    <row r="26" spans="1:16" s="68" customFormat="1" ht="12.75">
      <c r="A26" s="15"/>
      <c r="B26" s="15"/>
      <c r="C26" s="16"/>
      <c r="D26" s="15"/>
      <c r="E26" s="16">
        <f>+C26*I5</f>
        <v>0</v>
      </c>
      <c r="F26" s="16"/>
      <c r="G26" s="16">
        <f t="shared" si="0"/>
        <v>0</v>
      </c>
      <c r="H26" s="16">
        <f t="shared" si="1"/>
        <v>0</v>
      </c>
      <c r="I26" s="104"/>
      <c r="J26" s="105"/>
      <c r="K26" s="105"/>
      <c r="L26" s="105"/>
      <c r="M26" s="105"/>
      <c r="N26" s="105"/>
      <c r="O26" s="105"/>
      <c r="P26" s="105"/>
    </row>
    <row r="27" spans="1:16" s="68" customFormat="1" ht="12.75">
      <c r="A27" s="15"/>
      <c r="B27" s="15"/>
      <c r="C27" s="16"/>
      <c r="D27" s="15"/>
      <c r="E27" s="16">
        <f>+C27*I5</f>
        <v>0</v>
      </c>
      <c r="F27" s="16"/>
      <c r="G27" s="16">
        <f t="shared" si="0"/>
        <v>0</v>
      </c>
      <c r="H27" s="16">
        <f t="shared" si="1"/>
        <v>0</v>
      </c>
      <c r="I27" s="104"/>
      <c r="J27" s="105"/>
      <c r="K27" s="105"/>
      <c r="L27" s="105"/>
      <c r="M27" s="105"/>
      <c r="N27" s="105"/>
      <c r="O27" s="105"/>
      <c r="P27" s="105"/>
    </row>
    <row r="28" spans="1:16" s="68" customFormat="1" ht="12.75">
      <c r="A28" s="15"/>
      <c r="B28" s="15"/>
      <c r="C28" s="16"/>
      <c r="D28" s="15"/>
      <c r="E28" s="16">
        <f>+C28*I5</f>
        <v>0</v>
      </c>
      <c r="F28" s="16"/>
      <c r="G28" s="16">
        <f t="shared" si="0"/>
        <v>0</v>
      </c>
      <c r="H28" s="16">
        <f t="shared" si="1"/>
        <v>0</v>
      </c>
      <c r="I28" s="104"/>
      <c r="J28" s="105"/>
      <c r="K28" s="105"/>
      <c r="L28" s="105"/>
      <c r="M28" s="105"/>
      <c r="N28" s="105"/>
      <c r="O28" s="105"/>
      <c r="P28" s="105"/>
    </row>
    <row r="29" spans="1:16" s="68" customFormat="1" ht="12.75">
      <c r="A29" s="15"/>
      <c r="B29" s="15"/>
      <c r="C29" s="16"/>
      <c r="D29" s="15"/>
      <c r="E29" s="16">
        <f>+C29*I5</f>
        <v>0</v>
      </c>
      <c r="F29" s="16"/>
      <c r="G29" s="16">
        <f t="shared" si="0"/>
        <v>0</v>
      </c>
      <c r="H29" s="16">
        <f t="shared" si="1"/>
        <v>0</v>
      </c>
      <c r="I29" s="104"/>
      <c r="J29" s="105"/>
      <c r="K29" s="105"/>
      <c r="L29" s="105"/>
      <c r="M29" s="105"/>
      <c r="N29" s="105"/>
      <c r="O29" s="105"/>
      <c r="P29" s="105"/>
    </row>
    <row r="30" spans="3:16" ht="12.75">
      <c r="C30" s="18"/>
      <c r="D30" s="18"/>
      <c r="E30" s="18"/>
      <c r="F30" s="18"/>
      <c r="G30" s="18"/>
      <c r="H30" s="18"/>
      <c r="I30" s="20"/>
      <c r="J30" s="21"/>
      <c r="K30" s="21"/>
      <c r="L30" s="21"/>
      <c r="M30" s="21"/>
      <c r="N30" s="21"/>
      <c r="O30" s="21"/>
      <c r="P30" s="21"/>
    </row>
    <row r="31" spans="2:16" ht="12.75">
      <c r="B31" t="s">
        <v>54</v>
      </c>
      <c r="C31" s="40">
        <f>SUM(C9:C29)</f>
        <v>0</v>
      </c>
      <c r="D31" s="41"/>
      <c r="E31" s="41">
        <f>SUM(E9:E29)</f>
        <v>0</v>
      </c>
      <c r="F31" s="41">
        <f>SUM(F9:F29)</f>
        <v>0</v>
      </c>
      <c r="G31" s="41">
        <f>SUM(G9:G29)</f>
        <v>0</v>
      </c>
      <c r="H31" s="42">
        <f>SUM(H9:H29)</f>
        <v>0</v>
      </c>
      <c r="I31" s="20">
        <f>SUM(I9:I29)</f>
        <v>0</v>
      </c>
      <c r="J31" s="21"/>
      <c r="K31" s="21"/>
      <c r="L31" s="21"/>
      <c r="M31" s="21"/>
      <c r="N31" s="21"/>
      <c r="O31" s="21"/>
      <c r="P31" s="21"/>
    </row>
    <row r="32" spans="3:16" ht="12.75">
      <c r="C32" s="18"/>
      <c r="D32" s="18"/>
      <c r="E32" s="18"/>
      <c r="F32" s="18"/>
      <c r="G32" s="18"/>
      <c r="H32" s="18"/>
      <c r="I32" s="20">
        <f>+E31-I31</f>
        <v>0</v>
      </c>
      <c r="J32" s="21" t="s">
        <v>55</v>
      </c>
      <c r="K32" s="21"/>
      <c r="L32" s="21"/>
      <c r="M32" s="21"/>
      <c r="N32" s="21"/>
      <c r="O32" s="21"/>
      <c r="P32" s="21"/>
    </row>
    <row r="33" spans="3:16" ht="12.75">
      <c r="C33" s="18"/>
      <c r="D33" s="18"/>
      <c r="E33" s="18"/>
      <c r="F33" s="18"/>
      <c r="G33" s="18"/>
      <c r="H33" s="18"/>
      <c r="I33" s="20"/>
      <c r="J33" s="21"/>
      <c r="K33" s="21"/>
      <c r="L33" s="21"/>
      <c r="M33" s="21"/>
      <c r="N33" s="21"/>
      <c r="O33" s="21"/>
      <c r="P33" s="21"/>
    </row>
    <row r="34" spans="1:16" ht="12.75">
      <c r="A34" s="7" t="s">
        <v>36</v>
      </c>
      <c r="D34" s="7"/>
      <c r="E34" s="7"/>
      <c r="G34" s="7"/>
      <c r="H34" s="7"/>
      <c r="I34" s="21"/>
      <c r="J34" s="21"/>
      <c r="K34" s="21"/>
      <c r="L34" s="21"/>
      <c r="M34" s="21"/>
      <c r="N34" s="21"/>
      <c r="O34" s="21"/>
      <c r="P34" s="21"/>
    </row>
    <row r="36" spans="3:9" ht="12.75">
      <c r="C36" s="60" t="s">
        <v>64</v>
      </c>
      <c r="D36" s="61"/>
      <c r="E36" s="61"/>
      <c r="F36" s="60"/>
      <c r="G36" s="62"/>
      <c r="H36" s="19"/>
      <c r="I36" s="19"/>
    </row>
    <row r="37" spans="3:16" ht="12.75">
      <c r="C37" s="18"/>
      <c r="D37" s="20"/>
      <c r="E37" s="20"/>
      <c r="F37" s="18"/>
      <c r="G37" s="20"/>
      <c r="H37" s="20"/>
      <c r="I37" s="20"/>
      <c r="J37" s="21"/>
      <c r="K37" s="21"/>
      <c r="L37" s="21"/>
      <c r="M37" s="21"/>
      <c r="N37" s="21"/>
      <c r="O37" s="21"/>
      <c r="P37" s="21"/>
    </row>
    <row r="38" spans="1:16" ht="12.75">
      <c r="A38" s="22"/>
      <c r="B38" s="23"/>
      <c r="C38" s="24" t="s">
        <v>38</v>
      </c>
      <c r="D38" s="25"/>
      <c r="E38" s="25" t="s">
        <v>39</v>
      </c>
      <c r="F38" s="26" t="s">
        <v>40</v>
      </c>
      <c r="G38" s="27" t="s">
        <v>41</v>
      </c>
      <c r="H38" s="27"/>
      <c r="I38" s="22" t="s">
        <v>8</v>
      </c>
      <c r="J38" s="21" t="s">
        <v>56</v>
      </c>
      <c r="K38" s="21"/>
      <c r="L38" s="21"/>
      <c r="M38" s="21"/>
      <c r="N38" s="21"/>
      <c r="O38" s="21"/>
      <c r="P38" s="21"/>
    </row>
    <row r="39" spans="1:16" ht="12.75">
      <c r="A39" s="28" t="s">
        <v>42</v>
      </c>
      <c r="B39" s="29" t="s">
        <v>43</v>
      </c>
      <c r="C39" s="30" t="s">
        <v>44</v>
      </c>
      <c r="D39" s="31" t="s">
        <v>9</v>
      </c>
      <c r="E39" s="31" t="s">
        <v>45</v>
      </c>
      <c r="F39" s="30"/>
      <c r="G39" s="32" t="s">
        <v>46</v>
      </c>
      <c r="H39" s="32" t="s">
        <v>47</v>
      </c>
      <c r="I39" s="33">
        <v>100</v>
      </c>
      <c r="J39" s="21" t="s">
        <v>57</v>
      </c>
      <c r="K39" s="21"/>
      <c r="L39" s="21"/>
      <c r="M39" s="21"/>
      <c r="N39" s="21"/>
      <c r="O39" s="21"/>
      <c r="P39" s="21"/>
    </row>
    <row r="40" spans="1:16" ht="12.75">
      <c r="A40" s="28"/>
      <c r="B40" s="29"/>
      <c r="C40" s="34"/>
      <c r="D40" s="35" t="s">
        <v>48</v>
      </c>
      <c r="E40" s="31" t="s">
        <v>49</v>
      </c>
      <c r="F40" s="36"/>
      <c r="G40" s="32" t="s">
        <v>50</v>
      </c>
      <c r="H40" s="32"/>
      <c r="I40" s="20"/>
      <c r="J40" s="21" t="s">
        <v>58</v>
      </c>
      <c r="K40" s="21"/>
      <c r="L40" s="21"/>
      <c r="M40" s="21"/>
      <c r="N40" s="21"/>
      <c r="O40" s="21"/>
      <c r="P40" s="21"/>
    </row>
    <row r="41" spans="1:16" ht="12.75">
      <c r="A41" s="17"/>
      <c r="B41" s="37"/>
      <c r="C41" s="13"/>
      <c r="D41" s="38"/>
      <c r="E41" s="38" t="s">
        <v>51</v>
      </c>
      <c r="F41" s="13"/>
      <c r="G41" s="33"/>
      <c r="H41" s="33"/>
      <c r="I41" s="20"/>
      <c r="J41" s="21" t="s">
        <v>59</v>
      </c>
      <c r="K41" s="21"/>
      <c r="L41" s="21"/>
      <c r="M41" s="21"/>
      <c r="N41" s="21"/>
      <c r="O41" s="21"/>
      <c r="P41" s="21"/>
    </row>
    <row r="42" spans="1:16" ht="12.75">
      <c r="A42" s="19"/>
      <c r="B42" t="s">
        <v>53</v>
      </c>
      <c r="C42" s="18"/>
      <c r="D42" s="20"/>
      <c r="E42" s="20"/>
      <c r="F42" s="18"/>
      <c r="G42" s="20"/>
      <c r="H42" s="20"/>
      <c r="I42" s="20"/>
      <c r="J42" s="21"/>
      <c r="K42" s="21"/>
      <c r="L42" s="21"/>
      <c r="M42" s="21"/>
      <c r="N42" s="21"/>
      <c r="O42" s="21"/>
      <c r="P42" s="21"/>
    </row>
    <row r="43" spans="1:16" ht="12.75">
      <c r="A43" s="39"/>
      <c r="B43" s="15"/>
      <c r="C43" s="16"/>
      <c r="D43" s="15">
        <v>100</v>
      </c>
      <c r="E43" s="9">
        <f>+C43</f>
        <v>0</v>
      </c>
      <c r="F43" s="16"/>
      <c r="G43" s="9">
        <f>+C43</f>
        <v>0</v>
      </c>
      <c r="H43" s="9">
        <f>+C43-G43</f>
        <v>0</v>
      </c>
      <c r="I43" s="20"/>
      <c r="J43" s="21"/>
      <c r="K43" s="21"/>
      <c r="L43" s="21"/>
      <c r="M43" s="21"/>
      <c r="N43" s="21"/>
      <c r="O43" s="21"/>
      <c r="P43" s="21"/>
    </row>
    <row r="44" spans="1:16" ht="12.75">
      <c r="A44" s="15" t="s">
        <v>60</v>
      </c>
      <c r="B44" s="15"/>
      <c r="C44" s="16"/>
      <c r="D44" s="15"/>
      <c r="E44" s="9">
        <f aca="true" t="shared" si="2" ref="E44:E63">+C44</f>
        <v>0</v>
      </c>
      <c r="F44" s="16"/>
      <c r="G44" s="9">
        <f aca="true" t="shared" si="3" ref="G44:G63">+C44</f>
        <v>0</v>
      </c>
      <c r="H44" s="9">
        <f aca="true" t="shared" si="4" ref="H44:H63">+C44-G44</f>
        <v>0</v>
      </c>
      <c r="I44" s="20"/>
      <c r="J44" s="21"/>
      <c r="K44" s="21"/>
      <c r="L44" s="21"/>
      <c r="M44" s="21"/>
      <c r="N44" s="21"/>
      <c r="O44" s="21"/>
      <c r="P44" s="21"/>
    </row>
    <row r="45" spans="1:16" ht="12.75">
      <c r="A45" s="15"/>
      <c r="B45" s="15"/>
      <c r="C45" s="16"/>
      <c r="D45" s="15"/>
      <c r="E45" s="9">
        <f t="shared" si="2"/>
        <v>0</v>
      </c>
      <c r="F45" s="16"/>
      <c r="G45" s="9">
        <f t="shared" si="3"/>
        <v>0</v>
      </c>
      <c r="H45" s="9">
        <f t="shared" si="4"/>
        <v>0</v>
      </c>
      <c r="I45" s="20"/>
      <c r="J45" s="21"/>
      <c r="K45" s="21"/>
      <c r="L45" s="21"/>
      <c r="M45" s="21"/>
      <c r="N45" s="21"/>
      <c r="O45" s="21"/>
      <c r="P45" s="21"/>
    </row>
    <row r="46" spans="1:16" ht="12.75">
      <c r="A46" s="15"/>
      <c r="B46" s="15"/>
      <c r="C46" s="16"/>
      <c r="D46" s="15"/>
      <c r="E46" s="9">
        <f t="shared" si="2"/>
        <v>0</v>
      </c>
      <c r="F46" s="16"/>
      <c r="G46" s="9">
        <f t="shared" si="3"/>
        <v>0</v>
      </c>
      <c r="H46" s="9">
        <f t="shared" si="4"/>
        <v>0</v>
      </c>
      <c r="I46" s="20"/>
      <c r="J46" s="21"/>
      <c r="K46" s="21"/>
      <c r="L46" s="21"/>
      <c r="M46" s="21"/>
      <c r="N46" s="21"/>
      <c r="O46" s="21"/>
      <c r="P46" s="21"/>
    </row>
    <row r="47" spans="1:16" ht="12.75">
      <c r="A47" s="15"/>
      <c r="B47" s="15"/>
      <c r="C47" s="16"/>
      <c r="D47" s="15"/>
      <c r="E47" s="9">
        <f t="shared" si="2"/>
        <v>0</v>
      </c>
      <c r="F47" s="16"/>
      <c r="G47" s="9">
        <f t="shared" si="3"/>
        <v>0</v>
      </c>
      <c r="H47" s="9">
        <f t="shared" si="4"/>
        <v>0</v>
      </c>
      <c r="I47" s="20"/>
      <c r="J47" s="21"/>
      <c r="K47" s="21"/>
      <c r="L47" s="21"/>
      <c r="M47" s="21"/>
      <c r="N47" s="21"/>
      <c r="O47" s="21"/>
      <c r="P47" s="21"/>
    </row>
    <row r="48" spans="1:16" ht="12.75">
      <c r="A48" s="15"/>
      <c r="B48" s="15"/>
      <c r="C48" s="16"/>
      <c r="D48" s="15"/>
      <c r="E48" s="9">
        <f t="shared" si="2"/>
        <v>0</v>
      </c>
      <c r="F48" s="16"/>
      <c r="G48" s="9">
        <f t="shared" si="3"/>
        <v>0</v>
      </c>
      <c r="H48" s="9">
        <f t="shared" si="4"/>
        <v>0</v>
      </c>
      <c r="I48" s="20"/>
      <c r="J48" s="21"/>
      <c r="K48" s="21"/>
      <c r="L48" s="21"/>
      <c r="M48" s="21"/>
      <c r="N48" s="21"/>
      <c r="O48" s="21"/>
      <c r="P48" s="21"/>
    </row>
    <row r="49" spans="1:16" ht="12.75">
      <c r="A49" s="15"/>
      <c r="B49" s="15"/>
      <c r="C49" s="16"/>
      <c r="D49" s="15"/>
      <c r="E49" s="9">
        <f t="shared" si="2"/>
        <v>0</v>
      </c>
      <c r="F49" s="16"/>
      <c r="G49" s="9">
        <f t="shared" si="3"/>
        <v>0</v>
      </c>
      <c r="H49" s="9">
        <f t="shared" si="4"/>
        <v>0</v>
      </c>
      <c r="I49" s="20"/>
      <c r="J49" s="21"/>
      <c r="K49" s="21"/>
      <c r="L49" s="21"/>
      <c r="M49" s="21"/>
      <c r="N49" s="21"/>
      <c r="O49" s="21"/>
      <c r="P49" s="21"/>
    </row>
    <row r="50" spans="1:16" ht="12.75">
      <c r="A50" s="15"/>
      <c r="B50" s="15"/>
      <c r="C50" s="16"/>
      <c r="D50" s="15"/>
      <c r="E50" s="9">
        <f t="shared" si="2"/>
        <v>0</v>
      </c>
      <c r="F50" s="16"/>
      <c r="G50" s="9">
        <f t="shared" si="3"/>
        <v>0</v>
      </c>
      <c r="H50" s="9">
        <f t="shared" si="4"/>
        <v>0</v>
      </c>
      <c r="I50" s="20"/>
      <c r="J50" s="21"/>
      <c r="K50" s="21"/>
      <c r="L50" s="21"/>
      <c r="M50" s="21"/>
      <c r="N50" s="21"/>
      <c r="O50" s="21"/>
      <c r="P50" s="21"/>
    </row>
    <row r="51" spans="1:16" ht="12.75">
      <c r="A51" s="15"/>
      <c r="B51" s="15"/>
      <c r="C51" s="16"/>
      <c r="D51" s="15"/>
      <c r="E51" s="9">
        <f t="shared" si="2"/>
        <v>0</v>
      </c>
      <c r="F51" s="16"/>
      <c r="G51" s="9">
        <f t="shared" si="3"/>
        <v>0</v>
      </c>
      <c r="H51" s="9">
        <f t="shared" si="4"/>
        <v>0</v>
      </c>
      <c r="I51" s="20"/>
      <c r="J51" s="21"/>
      <c r="K51" s="21"/>
      <c r="L51" s="21"/>
      <c r="M51" s="21"/>
      <c r="N51" s="21"/>
      <c r="O51" s="21"/>
      <c r="P51" s="21"/>
    </row>
    <row r="52" spans="1:16" ht="12.75">
      <c r="A52" s="15"/>
      <c r="B52" s="15"/>
      <c r="C52" s="16"/>
      <c r="D52" s="15"/>
      <c r="E52" s="9">
        <f t="shared" si="2"/>
        <v>0</v>
      </c>
      <c r="F52" s="16"/>
      <c r="G52" s="9">
        <f t="shared" si="3"/>
        <v>0</v>
      </c>
      <c r="H52" s="9">
        <f t="shared" si="4"/>
        <v>0</v>
      </c>
      <c r="I52" s="20"/>
      <c r="J52" s="21"/>
      <c r="K52" s="21"/>
      <c r="L52" s="21"/>
      <c r="M52" s="21"/>
      <c r="N52" s="21"/>
      <c r="O52" s="21"/>
      <c r="P52" s="21"/>
    </row>
    <row r="53" spans="1:16" ht="12.75">
      <c r="A53" s="15"/>
      <c r="B53" s="15"/>
      <c r="C53" s="16"/>
      <c r="D53" s="15"/>
      <c r="E53" s="9">
        <f t="shared" si="2"/>
        <v>0</v>
      </c>
      <c r="F53" s="16"/>
      <c r="G53" s="9">
        <f t="shared" si="3"/>
        <v>0</v>
      </c>
      <c r="H53" s="9">
        <f t="shared" si="4"/>
        <v>0</v>
      </c>
      <c r="I53" s="20"/>
      <c r="J53" s="21"/>
      <c r="K53" s="21"/>
      <c r="L53" s="21"/>
      <c r="M53" s="21"/>
      <c r="N53" s="21"/>
      <c r="O53" s="21"/>
      <c r="P53" s="21"/>
    </row>
    <row r="54" spans="1:16" ht="12.75">
      <c r="A54" s="15"/>
      <c r="B54" s="15"/>
      <c r="C54" s="16"/>
      <c r="D54" s="15"/>
      <c r="E54" s="9">
        <f t="shared" si="2"/>
        <v>0</v>
      </c>
      <c r="F54" s="16"/>
      <c r="G54" s="9">
        <f t="shared" si="3"/>
        <v>0</v>
      </c>
      <c r="H54" s="9">
        <f t="shared" si="4"/>
        <v>0</v>
      </c>
      <c r="I54" s="20"/>
      <c r="J54" s="21"/>
      <c r="K54" s="21"/>
      <c r="L54" s="21"/>
      <c r="M54" s="21"/>
      <c r="N54" s="21"/>
      <c r="O54" s="21"/>
      <c r="P54" s="21"/>
    </row>
    <row r="55" spans="1:16" ht="12.75">
      <c r="A55" s="15"/>
      <c r="B55" s="15"/>
      <c r="C55" s="16"/>
      <c r="D55" s="15"/>
      <c r="E55" s="9">
        <f t="shared" si="2"/>
        <v>0</v>
      </c>
      <c r="F55" s="16"/>
      <c r="G55" s="9">
        <f t="shared" si="3"/>
        <v>0</v>
      </c>
      <c r="H55" s="9">
        <f t="shared" si="4"/>
        <v>0</v>
      </c>
      <c r="I55" s="20"/>
      <c r="J55" s="21"/>
      <c r="K55" s="21"/>
      <c r="L55" s="21"/>
      <c r="M55" s="21"/>
      <c r="N55" s="21"/>
      <c r="O55" s="21"/>
      <c r="P55" s="21"/>
    </row>
    <row r="56" spans="1:16" ht="12.75">
      <c r="A56" s="15"/>
      <c r="B56" s="15"/>
      <c r="C56" s="16"/>
      <c r="D56" s="15"/>
      <c r="E56" s="9">
        <f t="shared" si="2"/>
        <v>0</v>
      </c>
      <c r="F56" s="16"/>
      <c r="G56" s="9">
        <f t="shared" si="3"/>
        <v>0</v>
      </c>
      <c r="H56" s="9">
        <f t="shared" si="4"/>
        <v>0</v>
      </c>
      <c r="I56" s="20"/>
      <c r="J56" s="21"/>
      <c r="K56" s="21"/>
      <c r="L56" s="21"/>
      <c r="M56" s="21"/>
      <c r="N56" s="21"/>
      <c r="O56" s="21"/>
      <c r="P56" s="21"/>
    </row>
    <row r="57" spans="1:16" ht="12.75">
      <c r="A57" s="15"/>
      <c r="B57" s="15"/>
      <c r="C57" s="16"/>
      <c r="D57" s="15"/>
      <c r="E57" s="9">
        <f t="shared" si="2"/>
        <v>0</v>
      </c>
      <c r="F57" s="16"/>
      <c r="G57" s="9">
        <f t="shared" si="3"/>
        <v>0</v>
      </c>
      <c r="H57" s="9">
        <f t="shared" si="4"/>
        <v>0</v>
      </c>
      <c r="I57" s="20"/>
      <c r="J57" s="21"/>
      <c r="K57" s="21"/>
      <c r="L57" s="21"/>
      <c r="M57" s="21"/>
      <c r="N57" s="21"/>
      <c r="O57" s="21"/>
      <c r="P57" s="21"/>
    </row>
    <row r="58" spans="1:16" ht="12.75">
      <c r="A58" s="15"/>
      <c r="B58" s="15"/>
      <c r="C58" s="16"/>
      <c r="D58" s="15"/>
      <c r="E58" s="9">
        <f t="shared" si="2"/>
        <v>0</v>
      </c>
      <c r="F58" s="16"/>
      <c r="G58" s="9">
        <f t="shared" si="3"/>
        <v>0</v>
      </c>
      <c r="H58" s="9">
        <f t="shared" si="4"/>
        <v>0</v>
      </c>
      <c r="I58" s="20"/>
      <c r="J58" s="21"/>
      <c r="K58" s="21"/>
      <c r="L58" s="21"/>
      <c r="M58" s="21"/>
      <c r="N58" s="21"/>
      <c r="O58" s="21"/>
      <c r="P58" s="21"/>
    </row>
    <row r="59" spans="1:16" ht="12.75">
      <c r="A59" s="15"/>
      <c r="B59" s="15"/>
      <c r="C59" s="16"/>
      <c r="D59" s="15"/>
      <c r="E59" s="9">
        <f t="shared" si="2"/>
        <v>0</v>
      </c>
      <c r="F59" s="16"/>
      <c r="G59" s="9">
        <f t="shared" si="3"/>
        <v>0</v>
      </c>
      <c r="H59" s="9">
        <f t="shared" si="4"/>
        <v>0</v>
      </c>
      <c r="I59" s="20"/>
      <c r="J59" s="21"/>
      <c r="K59" s="21"/>
      <c r="L59" s="21"/>
      <c r="M59" s="21"/>
      <c r="N59" s="21"/>
      <c r="O59" s="21"/>
      <c r="P59" s="21"/>
    </row>
    <row r="60" spans="1:16" ht="12.75">
      <c r="A60" s="15"/>
      <c r="B60" s="15"/>
      <c r="C60" s="16"/>
      <c r="D60" s="15"/>
      <c r="E60" s="9">
        <f t="shared" si="2"/>
        <v>0</v>
      </c>
      <c r="F60" s="16"/>
      <c r="G60" s="9">
        <f t="shared" si="3"/>
        <v>0</v>
      </c>
      <c r="H60" s="9">
        <f t="shared" si="4"/>
        <v>0</v>
      </c>
      <c r="I60" s="20"/>
      <c r="J60" s="21"/>
      <c r="K60" s="21"/>
      <c r="L60" s="21"/>
      <c r="M60" s="21"/>
      <c r="N60" s="21"/>
      <c r="O60" s="21"/>
      <c r="P60" s="21"/>
    </row>
    <row r="61" spans="1:16" ht="12.75">
      <c r="A61" s="15"/>
      <c r="B61" s="15"/>
      <c r="C61" s="16"/>
      <c r="D61" s="15"/>
      <c r="E61" s="9">
        <f t="shared" si="2"/>
        <v>0</v>
      </c>
      <c r="F61" s="16"/>
      <c r="G61" s="9">
        <f t="shared" si="3"/>
        <v>0</v>
      </c>
      <c r="H61" s="9">
        <f t="shared" si="4"/>
        <v>0</v>
      </c>
      <c r="I61" s="20"/>
      <c r="J61" s="21"/>
      <c r="K61" s="21"/>
      <c r="L61" s="21"/>
      <c r="M61" s="21"/>
      <c r="N61" s="21"/>
      <c r="O61" s="21"/>
      <c r="P61" s="21"/>
    </row>
    <row r="62" spans="1:16" ht="12.75">
      <c r="A62" s="15"/>
      <c r="B62" s="15"/>
      <c r="C62" s="16"/>
      <c r="D62" s="15"/>
      <c r="E62" s="9">
        <f t="shared" si="2"/>
        <v>0</v>
      </c>
      <c r="F62" s="16"/>
      <c r="G62" s="9">
        <f t="shared" si="3"/>
        <v>0</v>
      </c>
      <c r="H62" s="9">
        <f t="shared" si="4"/>
        <v>0</v>
      </c>
      <c r="I62" s="20"/>
      <c r="J62" s="21"/>
      <c r="K62" s="21"/>
      <c r="L62" s="21"/>
      <c r="M62" s="21"/>
      <c r="N62" s="21"/>
      <c r="O62" s="21"/>
      <c r="P62" s="21"/>
    </row>
    <row r="63" spans="1:16" ht="12.75">
      <c r="A63" s="15"/>
      <c r="B63" s="15"/>
      <c r="C63" s="16"/>
      <c r="D63" s="15"/>
      <c r="E63" s="9">
        <f t="shared" si="2"/>
        <v>0</v>
      </c>
      <c r="F63" s="16"/>
      <c r="G63" s="9">
        <f t="shared" si="3"/>
        <v>0</v>
      </c>
      <c r="H63" s="9">
        <f t="shared" si="4"/>
        <v>0</v>
      </c>
      <c r="I63" s="20"/>
      <c r="J63" s="21"/>
      <c r="K63" s="21"/>
      <c r="L63" s="21"/>
      <c r="M63" s="21"/>
      <c r="N63" s="21"/>
      <c r="O63" s="21"/>
      <c r="P63" s="21"/>
    </row>
    <row r="64" spans="3:16" ht="12.75">
      <c r="C64" s="18"/>
      <c r="D64" s="18"/>
      <c r="E64" s="18"/>
      <c r="F64" s="18"/>
      <c r="G64" s="18"/>
      <c r="H64" s="18"/>
      <c r="I64" s="20"/>
      <c r="J64" s="21"/>
      <c r="K64" s="21"/>
      <c r="L64" s="21"/>
      <c r="M64" s="21"/>
      <c r="N64" s="21"/>
      <c r="O64" s="21"/>
      <c r="P64" s="21"/>
    </row>
    <row r="65" spans="2:16" ht="12.75">
      <c r="B65" t="s">
        <v>54</v>
      </c>
      <c r="C65" s="40">
        <f>SUM(C43:C63)</f>
        <v>0</v>
      </c>
      <c r="D65" s="41"/>
      <c r="E65" s="41">
        <f>SUM(E43:E63)</f>
        <v>0</v>
      </c>
      <c r="F65" s="41">
        <f>SUM(F43:F63)</f>
        <v>0</v>
      </c>
      <c r="G65" s="41">
        <f>SUM(G43:G63)</f>
        <v>0</v>
      </c>
      <c r="H65" s="42">
        <f>SUM(H43:H63)</f>
        <v>0</v>
      </c>
      <c r="I65" s="20"/>
      <c r="J65" s="21"/>
      <c r="K65" s="21"/>
      <c r="L65" s="21"/>
      <c r="M65" s="21"/>
      <c r="N65" s="21"/>
      <c r="O65" s="21"/>
      <c r="P65" s="21"/>
    </row>
    <row r="66" spans="3:16" ht="12.75">
      <c r="C66" s="18"/>
      <c r="D66" s="18"/>
      <c r="E66" s="18"/>
      <c r="F66" s="18"/>
      <c r="G66" s="18"/>
      <c r="H66" s="18"/>
      <c r="I66" s="20"/>
      <c r="J66" s="21"/>
      <c r="K66" s="21"/>
      <c r="L66" s="21"/>
      <c r="M66" s="21"/>
      <c r="N66" s="21"/>
      <c r="O66" s="21"/>
      <c r="P66" s="21"/>
    </row>
    <row r="67" spans="3:16" ht="12.75">
      <c r="C67" s="18"/>
      <c r="D67" s="18"/>
      <c r="E67" s="18"/>
      <c r="F67" s="18"/>
      <c r="G67" s="18"/>
      <c r="H67" s="18"/>
      <c r="I67" s="20"/>
      <c r="J67" s="21"/>
      <c r="K67" s="21"/>
      <c r="L67" s="21"/>
      <c r="M67" s="21"/>
      <c r="N67" s="21"/>
      <c r="O67" s="21"/>
      <c r="P67" s="21"/>
    </row>
    <row r="68" spans="1:16" ht="12.75">
      <c r="A68" s="7" t="s">
        <v>36</v>
      </c>
      <c r="D68" s="7"/>
      <c r="E68" s="7"/>
      <c r="G68" s="7"/>
      <c r="H68" s="7"/>
      <c r="I68" s="21"/>
      <c r="J68" s="21"/>
      <c r="K68" s="21"/>
      <c r="L68" s="21"/>
      <c r="M68" s="21"/>
      <c r="N68" s="21"/>
      <c r="O68" s="21"/>
      <c r="P68" s="21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441" spans="4:16" ht="12.75">
      <c r="D441" s="21"/>
      <c r="E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.75">
      <c r="D442" s="21"/>
      <c r="E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.75">
      <c r="D443" s="21"/>
      <c r="E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.75">
      <c r="D444" s="21"/>
      <c r="E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.75">
      <c r="D445" s="21"/>
      <c r="E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.75">
      <c r="D446" s="21"/>
      <c r="E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.75">
      <c r="D447" s="21"/>
      <c r="E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.75">
      <c r="D448" s="21"/>
      <c r="E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.75">
      <c r="D449" s="21"/>
      <c r="E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.75">
      <c r="D450" s="21"/>
      <c r="E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.75">
      <c r="D451" s="21"/>
      <c r="E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.75">
      <c r="D452" s="21"/>
      <c r="E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.75">
      <c r="D453" s="21"/>
      <c r="E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.75">
      <c r="D454" s="21"/>
      <c r="E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.75">
      <c r="D455" s="21"/>
      <c r="E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.75">
      <c r="D456" s="21"/>
      <c r="E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.75">
      <c r="D457" s="21"/>
      <c r="E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.75">
      <c r="D458" s="21"/>
      <c r="E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.75">
      <c r="D459" s="21"/>
      <c r="E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.75">
      <c r="D460" s="21"/>
      <c r="E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.75">
      <c r="D461" s="21"/>
      <c r="E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.75">
      <c r="D462" s="21"/>
      <c r="E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.75">
      <c r="D463" s="21"/>
      <c r="E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.75">
      <c r="D464" s="21"/>
      <c r="E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.75">
      <c r="D465" s="21"/>
      <c r="E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.75">
      <c r="D466" s="21"/>
      <c r="E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.75">
      <c r="D467" s="21"/>
      <c r="E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.75">
      <c r="D468" s="21"/>
      <c r="E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.75">
      <c r="D469" s="21"/>
      <c r="E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.75">
      <c r="D470" s="21"/>
      <c r="E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.75">
      <c r="D471" s="21"/>
      <c r="E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.75">
      <c r="D472" s="21"/>
      <c r="E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.75">
      <c r="D473" s="21"/>
      <c r="E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.75">
      <c r="D474" s="21"/>
      <c r="E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.75">
      <c r="D475" s="21"/>
      <c r="E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.75">
      <c r="D476" s="21"/>
      <c r="E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.75">
      <c r="D477" s="21"/>
      <c r="E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.75">
      <c r="D478" s="21"/>
      <c r="E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.75">
      <c r="D479" s="21"/>
      <c r="E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.75">
      <c r="D480" s="21"/>
      <c r="E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.75">
      <c r="D481" s="21"/>
      <c r="E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.75">
      <c r="D482" s="21"/>
      <c r="E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.75">
      <c r="D483" s="21"/>
      <c r="E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.75">
      <c r="D484" s="21"/>
      <c r="E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.75">
      <c r="D485" s="21"/>
      <c r="E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.75">
      <c r="D486" s="21"/>
      <c r="E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.75">
      <c r="D487" s="21"/>
      <c r="E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.75">
      <c r="D488" s="21"/>
      <c r="E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.75">
      <c r="D489" s="21"/>
      <c r="E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.75">
      <c r="D490" s="21"/>
      <c r="E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.75">
      <c r="D491" s="21"/>
      <c r="E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.75">
      <c r="D492" s="21"/>
      <c r="E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.75">
      <c r="D493" s="21"/>
      <c r="E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.75">
      <c r="D494" s="21"/>
      <c r="E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.75">
      <c r="D495" s="21"/>
      <c r="E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.75">
      <c r="D496" s="21"/>
      <c r="E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.75">
      <c r="D497" s="21"/>
      <c r="E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.75">
      <c r="D498" s="21"/>
      <c r="E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.75">
      <c r="D499" s="21"/>
      <c r="E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.75">
      <c r="D500" s="21"/>
      <c r="E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.75">
      <c r="D501" s="21"/>
      <c r="E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.75">
      <c r="D502" s="21"/>
      <c r="E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.75">
      <c r="D503" s="21"/>
      <c r="E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.75">
      <c r="D504" s="21"/>
      <c r="E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.75">
      <c r="D505" s="21"/>
      <c r="E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.75">
      <c r="D506" s="21"/>
      <c r="E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.75">
      <c r="D507" s="21"/>
      <c r="E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.75">
      <c r="D508" s="21"/>
      <c r="E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.75">
      <c r="D509" s="21"/>
      <c r="E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.75">
      <c r="D510" s="21"/>
      <c r="E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  <row r="511" spans="4:16" ht="12.75">
      <c r="D511" s="21"/>
      <c r="E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4:16" ht="12.75">
      <c r="D512" s="21"/>
      <c r="E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</row>
    <row r="513" spans="4:16" ht="12.75">
      <c r="D513" s="21"/>
      <c r="E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</row>
    <row r="514" spans="4:16" ht="12.75">
      <c r="D514" s="21"/>
      <c r="E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</row>
    <row r="515" spans="4:16" ht="12.75">
      <c r="D515" s="21"/>
      <c r="E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</row>
    <row r="516" spans="4:16" ht="12.75">
      <c r="D516" s="21"/>
      <c r="E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</row>
    <row r="517" spans="4:16" ht="12.75">
      <c r="D517" s="21"/>
      <c r="E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</row>
    <row r="518" spans="4:16" ht="12.75">
      <c r="D518" s="21"/>
      <c r="E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</row>
    <row r="519" spans="4:16" ht="12.75">
      <c r="D519" s="21"/>
      <c r="E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4:16" ht="12.75">
      <c r="D520" s="21"/>
      <c r="E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</row>
    <row r="521" spans="4:16" ht="12.75">
      <c r="D521" s="21"/>
      <c r="E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</row>
    <row r="522" spans="4:16" ht="12.75">
      <c r="D522" s="21"/>
      <c r="E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</row>
    <row r="523" spans="4:16" ht="12.75">
      <c r="D523" s="21"/>
      <c r="E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4:16" ht="12.75">
      <c r="D524" s="21"/>
      <c r="E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</row>
    <row r="525" spans="4:16" ht="12.75">
      <c r="D525" s="21"/>
      <c r="E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</row>
    <row r="526" spans="4:16" ht="12.75">
      <c r="D526" s="21"/>
      <c r="E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</row>
    <row r="527" spans="4:16" ht="12.75">
      <c r="D527" s="21"/>
      <c r="E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</row>
    <row r="528" spans="4:16" ht="12.75">
      <c r="D528" s="21"/>
      <c r="E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</row>
    <row r="529" spans="4:16" ht="12.75">
      <c r="D529" s="21"/>
      <c r="E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</row>
    <row r="530" spans="4:16" ht="12.75">
      <c r="D530" s="21"/>
      <c r="E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</row>
    <row r="531" spans="4:16" ht="12.75">
      <c r="D531" s="21"/>
      <c r="E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</row>
    <row r="532" spans="4:16" ht="12.75">
      <c r="D532" s="21"/>
      <c r="E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</row>
    <row r="533" spans="4:16" ht="12.75">
      <c r="D533" s="21"/>
      <c r="E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</row>
    <row r="534" spans="4:16" ht="12.75">
      <c r="D534" s="21"/>
      <c r="E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</row>
    <row r="535" spans="4:16" ht="12.75">
      <c r="D535" s="21"/>
      <c r="E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</row>
    <row r="536" spans="4:16" ht="12.75">
      <c r="D536" s="21"/>
      <c r="E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</row>
    <row r="537" spans="4:16" ht="12.75">
      <c r="D537" s="21"/>
      <c r="E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</row>
    <row r="538" spans="4:16" ht="12.75">
      <c r="D538" s="21"/>
      <c r="E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</row>
    <row r="539" spans="4:16" ht="12.75">
      <c r="D539" s="21"/>
      <c r="E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</row>
    <row r="540" spans="4:16" ht="12.75">
      <c r="D540" s="21"/>
      <c r="E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</row>
    <row r="541" spans="4:16" ht="12.75">
      <c r="D541" s="21"/>
      <c r="E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</row>
    <row r="542" spans="4:16" ht="12.75">
      <c r="D542" s="21"/>
      <c r="E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</row>
    <row r="543" spans="4:16" ht="12.75">
      <c r="D543" s="21"/>
      <c r="E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</row>
    <row r="544" spans="4:16" ht="12.75">
      <c r="D544" s="21"/>
      <c r="E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</row>
    <row r="545" spans="4:16" ht="12.75">
      <c r="D545" s="21"/>
      <c r="E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</row>
    <row r="546" spans="4:16" ht="12.75">
      <c r="D546" s="21"/>
      <c r="E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</row>
    <row r="547" spans="4:16" ht="12.75">
      <c r="D547" s="21"/>
      <c r="E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</row>
    <row r="548" spans="4:16" ht="12.75">
      <c r="D548" s="21"/>
      <c r="E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</row>
    <row r="549" spans="4:16" ht="12.75">
      <c r="D549" s="21"/>
      <c r="E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</row>
    <row r="550" spans="4:16" ht="12.75">
      <c r="D550" s="21"/>
      <c r="E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4:16" ht="12.75">
      <c r="D551" s="21"/>
      <c r="E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</row>
    <row r="552" spans="4:16" ht="12.75">
      <c r="D552" s="21"/>
      <c r="E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</row>
    <row r="553" spans="4:16" ht="12.75">
      <c r="D553" s="21"/>
      <c r="E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</row>
    <row r="554" spans="4:16" ht="12.75">
      <c r="D554" s="21"/>
      <c r="E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</row>
    <row r="555" spans="4:16" ht="12.75">
      <c r="D555" s="21"/>
      <c r="E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</row>
    <row r="556" spans="4:16" ht="12.75">
      <c r="D556" s="21"/>
      <c r="E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</row>
    <row r="557" spans="4:16" ht="12.75">
      <c r="D557" s="21"/>
      <c r="E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</row>
    <row r="558" spans="4:16" ht="12.75">
      <c r="D558" s="21"/>
      <c r="E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</row>
    <row r="559" spans="4:16" ht="12.75">
      <c r="D559" s="21"/>
      <c r="E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</row>
    <row r="560" spans="4:16" ht="12.75">
      <c r="D560" s="21"/>
      <c r="E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</row>
    <row r="561" spans="4:16" ht="12.75">
      <c r="D561" s="21"/>
      <c r="E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</row>
    <row r="562" spans="4:16" ht="12.75">
      <c r="D562" s="21"/>
      <c r="E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</row>
    <row r="563" spans="4:16" ht="12.75">
      <c r="D563" s="21"/>
      <c r="E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</row>
    <row r="564" spans="4:16" ht="12.75">
      <c r="D564" s="21"/>
      <c r="E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</row>
    <row r="565" spans="4:16" ht="12.75">
      <c r="D565" s="21"/>
      <c r="E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</row>
    <row r="566" spans="4:16" ht="12.75">
      <c r="D566" s="21"/>
      <c r="E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</row>
    <row r="567" spans="4:16" ht="12.75">
      <c r="D567" s="21"/>
      <c r="E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</row>
    <row r="568" spans="4:16" ht="12.75">
      <c r="D568" s="21"/>
      <c r="E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</row>
    <row r="569" spans="4:16" ht="12.75">
      <c r="D569" s="21"/>
      <c r="E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</row>
    <row r="570" spans="4:16" ht="12.75">
      <c r="D570" s="21"/>
      <c r="E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</row>
    <row r="571" spans="4:16" ht="12.75">
      <c r="D571" s="21"/>
      <c r="E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</row>
    <row r="572" spans="4:16" ht="12.75">
      <c r="D572" s="21"/>
      <c r="E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</row>
    <row r="573" spans="4:16" ht="12.75">
      <c r="D573" s="21"/>
      <c r="E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</row>
    <row r="574" spans="4:16" ht="12.75">
      <c r="D574" s="21"/>
      <c r="E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</row>
    <row r="575" spans="4:16" ht="12.75">
      <c r="D575" s="21"/>
      <c r="E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</row>
    <row r="576" spans="4:16" ht="12.75">
      <c r="D576" s="21"/>
      <c r="E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</row>
    <row r="577" spans="4:16" ht="12.75">
      <c r="D577" s="21"/>
      <c r="E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</row>
    <row r="578" spans="4:16" ht="12.75">
      <c r="D578" s="21"/>
      <c r="E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</row>
    <row r="579" spans="4:16" ht="12.75">
      <c r="D579" s="21"/>
      <c r="E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</row>
    <row r="580" spans="4:16" ht="12.75">
      <c r="D580" s="21"/>
      <c r="E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</row>
    <row r="581" spans="4:16" ht="12.75">
      <c r="D581" s="21"/>
      <c r="E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</row>
    <row r="582" spans="4:16" ht="12.75">
      <c r="D582" s="21"/>
      <c r="E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</row>
    <row r="583" spans="4:16" ht="12.75">
      <c r="D583" s="21"/>
      <c r="E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</row>
    <row r="584" spans="4:16" ht="12.75">
      <c r="D584" s="21"/>
      <c r="E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</row>
    <row r="585" spans="4:16" ht="12.75">
      <c r="D585" s="21"/>
      <c r="E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</row>
    <row r="586" spans="4:16" ht="12.75">
      <c r="D586" s="21"/>
      <c r="E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</row>
    <row r="587" spans="4:16" ht="12.75">
      <c r="D587" s="21"/>
      <c r="E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</row>
    <row r="588" spans="4:16" ht="12.75">
      <c r="D588" s="21"/>
      <c r="E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</row>
    <row r="589" spans="4:16" ht="12.75">
      <c r="D589" s="21"/>
      <c r="E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</row>
    <row r="590" spans="4:16" ht="12.75">
      <c r="D590" s="21"/>
      <c r="E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</row>
    <row r="591" spans="4:16" ht="12.75">
      <c r="D591" s="21"/>
      <c r="E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</row>
    <row r="592" spans="4:16" ht="12.75">
      <c r="D592" s="21"/>
      <c r="E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</row>
    <row r="593" spans="4:16" ht="12.75">
      <c r="D593" s="21"/>
      <c r="E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</row>
    <row r="594" spans="4:16" ht="12.75">
      <c r="D594" s="21"/>
      <c r="E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</row>
    <row r="595" spans="4:16" ht="12.75">
      <c r="D595" s="21"/>
      <c r="E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</row>
    <row r="596" spans="4:16" ht="12.75">
      <c r="D596" s="21"/>
      <c r="E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</row>
    <row r="597" spans="4:16" ht="12.75">
      <c r="D597" s="21"/>
      <c r="E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</row>
    <row r="598" spans="4:16" ht="12.75">
      <c r="D598" s="21"/>
      <c r="E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</row>
    <row r="599" spans="4:16" ht="12.75">
      <c r="D599" s="21"/>
      <c r="E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</row>
    <row r="600" spans="4:16" ht="12.75">
      <c r="D600" s="21"/>
      <c r="E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</row>
    <row r="601" spans="4:16" ht="12.75">
      <c r="D601" s="21"/>
      <c r="E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</row>
    <row r="602" spans="4:16" ht="12.75">
      <c r="D602" s="21"/>
      <c r="E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</row>
    <row r="603" spans="4:16" ht="12.75">
      <c r="D603" s="21"/>
      <c r="E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</row>
    <row r="604" spans="4:16" ht="12.75">
      <c r="D604" s="21"/>
      <c r="E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</row>
    <row r="605" spans="4:16" ht="12.75">
      <c r="D605" s="21"/>
      <c r="E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</row>
    <row r="606" spans="4:16" ht="12.75">
      <c r="D606" s="21"/>
      <c r="E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</row>
    <row r="607" spans="4:16" ht="12.75">
      <c r="D607" s="21"/>
      <c r="E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</row>
    <row r="608" spans="4:16" ht="12.75">
      <c r="D608" s="21"/>
      <c r="E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</row>
    <row r="609" spans="4:16" ht="12.75">
      <c r="D609" s="21"/>
      <c r="E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</row>
    <row r="610" spans="4:16" ht="12.75">
      <c r="D610" s="21"/>
      <c r="E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</row>
    <row r="611" spans="4:16" ht="12.75">
      <c r="D611" s="21"/>
      <c r="E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</row>
    <row r="612" spans="4:16" ht="12.75">
      <c r="D612" s="21"/>
      <c r="E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</row>
    <row r="613" spans="4:16" ht="12.75">
      <c r="D613" s="21"/>
      <c r="E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</row>
    <row r="614" spans="4:16" ht="12.75">
      <c r="D614" s="21"/>
      <c r="E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</row>
    <row r="615" spans="4:16" ht="12.75">
      <c r="D615" s="21"/>
      <c r="E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</row>
    <row r="616" spans="4:16" ht="12.75">
      <c r="D616" s="21"/>
      <c r="E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</row>
    <row r="617" spans="4:16" ht="12.75">
      <c r="D617" s="21"/>
      <c r="E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</row>
    <row r="618" spans="4:16" ht="12.75">
      <c r="D618" s="21"/>
      <c r="E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</row>
    <row r="619" spans="4:16" ht="12.75">
      <c r="D619" s="21"/>
      <c r="E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</row>
    <row r="620" spans="4:16" ht="12.75">
      <c r="D620" s="21"/>
      <c r="E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</row>
    <row r="621" spans="4:16" ht="12.75">
      <c r="D621" s="21"/>
      <c r="E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</row>
    <row r="622" spans="4:16" ht="12.75">
      <c r="D622" s="21"/>
      <c r="E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</row>
    <row r="623" spans="4:16" ht="12.75">
      <c r="D623" s="21"/>
      <c r="E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</row>
    <row r="624" spans="4:16" ht="12.75">
      <c r="D624" s="21"/>
      <c r="E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</row>
    <row r="625" spans="4:16" ht="12.75">
      <c r="D625" s="21"/>
      <c r="E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</row>
    <row r="626" spans="4:16" ht="12.75">
      <c r="D626" s="21"/>
      <c r="E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</row>
    <row r="627" spans="4:16" ht="12.75">
      <c r="D627" s="21"/>
      <c r="E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</row>
    <row r="628" spans="4:16" ht="12.75">
      <c r="D628" s="21"/>
      <c r="E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</row>
    <row r="629" spans="4:16" ht="12.75">
      <c r="D629" s="21"/>
      <c r="E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</row>
    <row r="630" spans="4:16" ht="12.75">
      <c r="D630" s="21"/>
      <c r="E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</row>
    <row r="631" spans="4:16" ht="12.75">
      <c r="D631" s="21"/>
      <c r="E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</row>
    <row r="632" spans="4:16" ht="12.75">
      <c r="D632" s="21"/>
      <c r="E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</row>
    <row r="633" spans="4:16" ht="12.75">
      <c r="D633" s="21"/>
      <c r="E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</row>
    <row r="634" spans="4:16" ht="12.75">
      <c r="D634" s="21"/>
      <c r="E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</row>
    <row r="635" spans="4:16" ht="12.75">
      <c r="D635" s="21"/>
      <c r="E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</row>
    <row r="636" spans="4:16" ht="12.75">
      <c r="D636" s="21"/>
      <c r="E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</row>
    <row r="637" spans="4:16" ht="12.75">
      <c r="D637" s="21"/>
      <c r="E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</row>
    <row r="638" spans="4:16" ht="12.75">
      <c r="D638" s="21"/>
      <c r="E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</row>
    <row r="639" spans="4:16" ht="12.75">
      <c r="D639" s="21"/>
      <c r="E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</row>
    <row r="640" spans="4:16" ht="12.75">
      <c r="D640" s="21"/>
      <c r="E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</row>
    <row r="641" spans="4:16" ht="12.75">
      <c r="D641" s="21"/>
      <c r="E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</row>
    <row r="642" spans="4:16" ht="12.75">
      <c r="D642" s="21"/>
      <c r="E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</row>
    <row r="643" spans="4:16" ht="12.75">
      <c r="D643" s="21"/>
      <c r="E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</row>
    <row r="644" spans="4:16" ht="12.75">
      <c r="D644" s="21"/>
      <c r="E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</row>
    <row r="645" spans="4:16" ht="12.75">
      <c r="D645" s="21"/>
      <c r="E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</row>
    <row r="646" spans="4:16" ht="12.75">
      <c r="D646" s="21"/>
      <c r="E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</row>
    <row r="647" spans="4:16" ht="12.75">
      <c r="D647" s="21"/>
      <c r="E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</row>
    <row r="648" spans="4:16" ht="12.75">
      <c r="D648" s="21"/>
      <c r="E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</row>
    <row r="649" spans="4:16" ht="12.75">
      <c r="D649" s="21"/>
      <c r="E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</row>
    <row r="650" spans="4:16" ht="12.75">
      <c r="D650" s="21"/>
      <c r="E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</row>
    <row r="651" spans="4:16" ht="12.75">
      <c r="D651" s="21"/>
      <c r="E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</row>
    <row r="652" spans="4:16" ht="12.75">
      <c r="D652" s="21"/>
      <c r="E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</row>
    <row r="653" spans="4:16" ht="12.75">
      <c r="D653" s="21"/>
      <c r="E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</row>
    <row r="654" spans="4:16" ht="12.75">
      <c r="D654" s="21"/>
      <c r="E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</row>
    <row r="655" spans="4:16" ht="12.75">
      <c r="D655" s="21"/>
      <c r="E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</row>
    <row r="656" spans="4:16" ht="12.75">
      <c r="D656" s="21"/>
      <c r="E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</row>
    <row r="657" spans="4:16" ht="12.75">
      <c r="D657" s="21"/>
      <c r="E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</row>
    <row r="658" spans="4:16" ht="12.75">
      <c r="D658" s="21"/>
      <c r="E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</row>
    <row r="659" spans="4:16" ht="12.75">
      <c r="D659" s="21"/>
      <c r="E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</row>
    <row r="660" spans="4:16" ht="12.75">
      <c r="D660" s="21"/>
      <c r="E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</row>
    <row r="661" spans="4:16" ht="12.75">
      <c r="D661" s="21"/>
      <c r="E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</row>
    <row r="662" spans="4:16" ht="12.75">
      <c r="D662" s="21"/>
      <c r="E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</row>
    <row r="663" spans="4:16" ht="12.75">
      <c r="D663" s="21"/>
      <c r="E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</row>
    <row r="664" spans="4:16" ht="12.75">
      <c r="D664" s="21"/>
      <c r="E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</row>
    <row r="665" spans="4:16" ht="12.75">
      <c r="D665" s="21"/>
      <c r="E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</row>
    <row r="666" spans="4:16" ht="12.75">
      <c r="D666" s="21"/>
      <c r="E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</row>
    <row r="667" spans="4:16" ht="12.75">
      <c r="D667" s="21"/>
      <c r="E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</row>
    <row r="668" spans="4:16" ht="12.75">
      <c r="D668" s="21"/>
      <c r="E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</row>
    <row r="669" spans="4:16" ht="12.75">
      <c r="D669" s="21"/>
      <c r="E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</row>
    <row r="670" spans="4:16" ht="12.75">
      <c r="D670" s="21"/>
      <c r="E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</row>
    <row r="671" spans="4:16" ht="12.75">
      <c r="D671" s="21"/>
      <c r="E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</row>
    <row r="672" spans="4:16" ht="12.75">
      <c r="D672" s="21"/>
      <c r="E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</row>
    <row r="673" spans="4:16" ht="12.75">
      <c r="D673" s="21"/>
      <c r="E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</row>
    <row r="674" spans="4:16" ht="12.75">
      <c r="D674" s="21"/>
      <c r="E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</row>
    <row r="675" spans="4:16" ht="12.75">
      <c r="D675" s="21"/>
      <c r="E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</row>
    <row r="676" spans="4:16" ht="12.75">
      <c r="D676" s="21"/>
      <c r="E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</row>
    <row r="677" spans="4:16" ht="12.75">
      <c r="D677" s="21"/>
      <c r="E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</row>
    <row r="678" spans="4:16" ht="12.75">
      <c r="D678" s="21"/>
      <c r="E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</row>
    <row r="679" spans="4:16" ht="12.75">
      <c r="D679" s="21"/>
      <c r="E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</row>
    <row r="680" spans="4:16" ht="12.75">
      <c r="D680" s="21"/>
      <c r="E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</row>
    <row r="681" spans="4:16" ht="12.75">
      <c r="D681" s="21"/>
      <c r="E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</row>
    <row r="682" spans="4:16" ht="12.75">
      <c r="D682" s="21"/>
      <c r="E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</row>
    <row r="683" spans="4:16" ht="12.75">
      <c r="D683" s="21"/>
      <c r="E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</row>
    <row r="684" spans="4:16" ht="12.75">
      <c r="D684" s="21"/>
      <c r="E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</row>
    <row r="685" spans="4:16" ht="12.75">
      <c r="D685" s="21"/>
      <c r="E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</row>
    <row r="686" spans="4:16" ht="12.75">
      <c r="D686" s="21"/>
      <c r="E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</row>
    <row r="687" spans="4:16" ht="12.75">
      <c r="D687" s="21"/>
      <c r="E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</row>
    <row r="688" spans="4:16" ht="12.75">
      <c r="D688" s="21"/>
      <c r="E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</row>
    <row r="689" spans="4:16" ht="12.75">
      <c r="D689" s="21"/>
      <c r="E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</row>
    <row r="690" spans="4:16" ht="12.75">
      <c r="D690" s="21"/>
      <c r="E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</row>
    <row r="691" spans="4:16" ht="12.75">
      <c r="D691" s="21"/>
      <c r="E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</row>
    <row r="692" spans="4:16" ht="12.75">
      <c r="D692" s="21"/>
      <c r="E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</row>
    <row r="693" spans="4:16" ht="12.75">
      <c r="D693" s="21"/>
      <c r="E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</row>
    <row r="694" spans="4:16" ht="12.75">
      <c r="D694" s="21"/>
      <c r="E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</row>
    <row r="695" spans="4:16" ht="12.75">
      <c r="D695" s="21"/>
      <c r="E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</row>
    <row r="696" spans="4:16" ht="12.75">
      <c r="D696" s="21"/>
      <c r="E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</row>
    <row r="697" spans="4:16" ht="12.75">
      <c r="D697" s="21"/>
      <c r="E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</row>
    <row r="698" spans="4:16" ht="12.75">
      <c r="D698" s="21"/>
      <c r="E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</row>
    <row r="699" spans="4:16" ht="12.75">
      <c r="D699" s="21"/>
      <c r="E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</row>
    <row r="700" spans="4:16" ht="12.75">
      <c r="D700" s="21"/>
      <c r="E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</row>
    <row r="701" spans="4:16" ht="12.75">
      <c r="D701" s="21"/>
      <c r="E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</row>
    <row r="702" spans="4:16" ht="12.75">
      <c r="D702" s="21"/>
      <c r="E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</row>
    <row r="703" spans="4:16" ht="12.75">
      <c r="D703" s="21"/>
      <c r="E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</row>
    <row r="704" spans="4:16" ht="12.75">
      <c r="D704" s="21"/>
      <c r="E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</row>
    <row r="705" spans="4:16" ht="12.75">
      <c r="D705" s="21"/>
      <c r="E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</row>
    <row r="706" spans="4:16" ht="12.75">
      <c r="D706" s="21"/>
      <c r="E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</row>
    <row r="707" spans="4:16" ht="12.75">
      <c r="D707" s="21"/>
      <c r="E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</row>
    <row r="708" spans="4:16" ht="12.75">
      <c r="D708" s="21"/>
      <c r="E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</row>
    <row r="709" spans="4:16" ht="12.75">
      <c r="D709" s="21"/>
      <c r="E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</row>
    <row r="710" spans="4:16" ht="12.75">
      <c r="D710" s="21"/>
      <c r="E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</row>
    <row r="711" spans="4:16" ht="12.75">
      <c r="D711" s="21"/>
      <c r="E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</row>
    <row r="712" spans="4:16" ht="12.75">
      <c r="D712" s="21"/>
      <c r="E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</row>
    <row r="713" spans="4:16" ht="12.75">
      <c r="D713" s="21"/>
      <c r="E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</row>
    <row r="714" spans="4:16" ht="12.75">
      <c r="D714" s="21"/>
      <c r="E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</row>
    <row r="715" spans="4:16" ht="12.75">
      <c r="D715" s="21"/>
      <c r="E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</row>
    <row r="716" spans="4:16" ht="12.75">
      <c r="D716" s="21"/>
      <c r="E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</row>
    <row r="717" spans="4:16" ht="12.75">
      <c r="D717" s="21"/>
      <c r="E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</row>
    <row r="718" spans="4:16" ht="12.75">
      <c r="D718" s="21"/>
      <c r="E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</row>
    <row r="719" spans="4:16" ht="12.75">
      <c r="D719" s="21"/>
      <c r="E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</row>
    <row r="720" spans="4:16" ht="12.75">
      <c r="D720" s="21"/>
      <c r="E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</row>
    <row r="721" spans="4:16" ht="12.75">
      <c r="D721" s="21"/>
      <c r="E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</row>
    <row r="722" spans="4:16" ht="12.75">
      <c r="D722" s="21"/>
      <c r="E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</row>
    <row r="723" spans="4:16" ht="12.75">
      <c r="D723" s="21"/>
      <c r="E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</row>
    <row r="724" spans="4:16" ht="12.75">
      <c r="D724" s="21"/>
      <c r="E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</row>
    <row r="725" spans="4:16" ht="12.75">
      <c r="D725" s="21"/>
      <c r="E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</row>
    <row r="726" spans="4:16" ht="12.75">
      <c r="D726" s="21"/>
      <c r="E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</row>
    <row r="727" spans="4:16" ht="12.75">
      <c r="D727" s="21"/>
      <c r="E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</row>
    <row r="728" spans="4:16" ht="12.75">
      <c r="D728" s="21"/>
      <c r="E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</row>
    <row r="729" spans="4:16" ht="12.75">
      <c r="D729" s="21"/>
      <c r="E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</row>
    <row r="730" spans="4:16" ht="12.75">
      <c r="D730" s="21"/>
      <c r="E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</row>
    <row r="731" spans="4:16" ht="12.75">
      <c r="D731" s="21"/>
      <c r="E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</row>
    <row r="732" spans="4:16" ht="12.75">
      <c r="D732" s="21"/>
      <c r="E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</row>
    <row r="733" spans="4:16" ht="12.75">
      <c r="D733" s="21"/>
      <c r="E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</row>
    <row r="734" spans="4:16" ht="12.75">
      <c r="D734" s="21"/>
      <c r="E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</row>
    <row r="735" spans="4:16" ht="12.75">
      <c r="D735" s="21"/>
      <c r="E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</row>
    <row r="736" spans="4:16" ht="12.75">
      <c r="D736" s="21"/>
      <c r="E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</row>
    <row r="737" spans="4:16" ht="12.75">
      <c r="D737" s="21"/>
      <c r="E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</row>
    <row r="738" spans="4:16" ht="12.75">
      <c r="D738" s="21"/>
      <c r="E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</row>
    <row r="739" spans="4:16" ht="12.75">
      <c r="D739" s="21"/>
      <c r="E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</row>
    <row r="740" spans="4:16" ht="12.75">
      <c r="D740" s="21"/>
      <c r="E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</row>
    <row r="741" spans="4:16" ht="12.75">
      <c r="D741" s="21"/>
      <c r="E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</row>
    <row r="742" spans="4:16" ht="12.75">
      <c r="D742" s="21"/>
      <c r="E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</row>
    <row r="743" spans="4:16" ht="12.75">
      <c r="D743" s="21"/>
      <c r="E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</row>
    <row r="744" spans="4:16" ht="12.75">
      <c r="D744" s="21"/>
      <c r="E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</row>
    <row r="745" spans="4:16" ht="12.75">
      <c r="D745" s="21"/>
      <c r="E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</row>
    <row r="746" spans="4:16" ht="12.75">
      <c r="D746" s="21"/>
      <c r="E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</row>
    <row r="747" spans="4:16" ht="12.75">
      <c r="D747" s="21"/>
      <c r="E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</row>
    <row r="748" spans="4:16" ht="12.75">
      <c r="D748" s="21"/>
      <c r="E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</row>
    <row r="749" spans="4:16" ht="12.75">
      <c r="D749" s="21"/>
      <c r="E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</row>
    <row r="750" spans="4:16" ht="12.75">
      <c r="D750" s="21"/>
      <c r="E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</row>
    <row r="751" spans="4:16" ht="12.75">
      <c r="D751" s="21"/>
      <c r="E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</row>
    <row r="752" spans="4:16" ht="12.75">
      <c r="D752" s="21"/>
      <c r="E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</row>
    <row r="753" spans="4:16" ht="12.75">
      <c r="D753" s="21"/>
      <c r="E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</row>
    <row r="754" spans="4:16" ht="12.75">
      <c r="D754" s="21"/>
      <c r="E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</row>
    <row r="755" spans="4:16" ht="12.75">
      <c r="D755" s="21"/>
      <c r="E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</row>
    <row r="756" spans="4:16" ht="12.75">
      <c r="D756" s="21"/>
      <c r="E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</row>
    <row r="757" spans="4:16" ht="12.75">
      <c r="D757" s="21"/>
      <c r="E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</row>
    <row r="758" spans="4:16" ht="12.75">
      <c r="D758" s="21"/>
      <c r="E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</row>
    <row r="759" spans="4:16" ht="12.75">
      <c r="D759" s="21"/>
      <c r="E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</row>
    <row r="760" spans="4:16" ht="12.75">
      <c r="D760" s="21"/>
      <c r="E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</row>
    <row r="761" spans="4:16" ht="12.75">
      <c r="D761" s="21"/>
      <c r="E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</row>
    <row r="762" spans="4:16" ht="12.75">
      <c r="D762" s="21"/>
      <c r="E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</row>
    <row r="763" spans="4:16" ht="12.75">
      <c r="D763" s="21"/>
      <c r="E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</row>
    <row r="764" spans="4:16" ht="12.75">
      <c r="D764" s="21"/>
      <c r="E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</row>
    <row r="765" spans="4:16" ht="12.75">
      <c r="D765" s="21"/>
      <c r="E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</row>
    <row r="766" spans="4:16" ht="12.75">
      <c r="D766" s="21"/>
      <c r="E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</row>
    <row r="767" spans="4:16" ht="12.75">
      <c r="D767" s="21"/>
      <c r="E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</row>
    <row r="768" spans="4:16" ht="12.75">
      <c r="D768" s="21"/>
      <c r="E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</row>
    <row r="769" spans="4:16" ht="12.75">
      <c r="D769" s="21"/>
      <c r="E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</row>
    <row r="770" spans="4:16" ht="12.75">
      <c r="D770" s="21"/>
      <c r="E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</row>
    <row r="771" spans="4:16" ht="12.75">
      <c r="D771" s="21"/>
      <c r="E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</row>
    <row r="772" spans="4:16" ht="12.75">
      <c r="D772" s="21"/>
      <c r="E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</row>
    <row r="773" spans="4:16" ht="12.75">
      <c r="D773" s="21"/>
      <c r="E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</row>
    <row r="774" spans="4:16" ht="12.75">
      <c r="D774" s="21"/>
      <c r="E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</row>
    <row r="775" spans="4:16" ht="12.75">
      <c r="D775" s="21"/>
      <c r="E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</row>
    <row r="776" spans="4:16" ht="12.75">
      <c r="D776" s="21"/>
      <c r="E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</row>
    <row r="777" spans="4:16" ht="12.75">
      <c r="D777" s="21"/>
      <c r="E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</row>
    <row r="778" spans="4:16" ht="12.75">
      <c r="D778" s="21"/>
      <c r="E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</row>
    <row r="779" spans="4:16" ht="12.75">
      <c r="D779" s="21"/>
      <c r="E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</row>
    <row r="780" spans="4:16" ht="12.75">
      <c r="D780" s="21"/>
      <c r="E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</row>
    <row r="781" spans="4:16" ht="12.75">
      <c r="D781" s="21"/>
      <c r="E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</row>
    <row r="782" spans="4:16" ht="12.75">
      <c r="D782" s="21"/>
      <c r="E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</row>
    <row r="783" spans="4:16" ht="12.75">
      <c r="D783" s="21"/>
      <c r="E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</row>
    <row r="784" spans="4:16" ht="12.75">
      <c r="D784" s="21"/>
      <c r="E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</row>
    <row r="785" spans="4:16" ht="12.75">
      <c r="D785" s="21"/>
      <c r="E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</row>
    <row r="786" spans="4:16" ht="12.75">
      <c r="D786" s="21"/>
      <c r="E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</row>
    <row r="787" spans="4:16" ht="12.75">
      <c r="D787" s="21"/>
      <c r="E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</row>
    <row r="788" spans="4:16" ht="12.75">
      <c r="D788" s="21"/>
      <c r="E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</row>
    <row r="789" spans="4:16" ht="12.75">
      <c r="D789" s="21"/>
      <c r="E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</row>
    <row r="790" spans="4:16" ht="12.75">
      <c r="D790" s="21"/>
      <c r="E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</row>
    <row r="791" spans="4:16" ht="12.75">
      <c r="D791" s="21"/>
      <c r="E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</row>
    <row r="792" spans="4:16" ht="12.75">
      <c r="D792" s="21"/>
      <c r="E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</row>
    <row r="793" spans="4:16" ht="12.75">
      <c r="D793" s="21"/>
      <c r="E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</row>
    <row r="794" spans="4:16" ht="12.75">
      <c r="D794" s="21"/>
      <c r="E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</row>
    <row r="795" spans="4:16" ht="12.75">
      <c r="D795" s="21"/>
      <c r="E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</row>
    <row r="796" spans="4:16" ht="12.75">
      <c r="D796" s="21"/>
      <c r="E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</row>
    <row r="797" spans="4:16" ht="12.75">
      <c r="D797" s="21"/>
      <c r="E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</row>
    <row r="798" spans="4:16" ht="12.75">
      <c r="D798" s="21"/>
      <c r="E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</row>
    <row r="799" spans="4:16" ht="12.75">
      <c r="D799" s="21"/>
      <c r="E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</row>
    <row r="800" spans="4:16" ht="12.75">
      <c r="D800" s="21"/>
      <c r="E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</row>
    <row r="801" spans="4:16" ht="12.75">
      <c r="D801" s="21"/>
      <c r="E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</row>
    <row r="802" spans="4:16" ht="12.75">
      <c r="D802" s="21"/>
      <c r="E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</row>
    <row r="803" spans="4:16" ht="12.75">
      <c r="D803" s="21"/>
      <c r="E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</row>
    <row r="804" spans="4:16" ht="12.75">
      <c r="D804" s="21"/>
      <c r="E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</row>
    <row r="805" spans="4:16" ht="12.75">
      <c r="D805" s="21"/>
      <c r="E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</row>
    <row r="806" spans="4:16" ht="12.75">
      <c r="D806" s="21"/>
      <c r="E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</row>
    <row r="807" spans="4:16" ht="12.75">
      <c r="D807" s="21"/>
      <c r="E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</row>
    <row r="808" spans="4:16" ht="12.75">
      <c r="D808" s="21"/>
      <c r="E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</row>
    <row r="809" spans="4:16" ht="12.75">
      <c r="D809" s="21"/>
      <c r="E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</row>
    <row r="810" spans="4:16" ht="12.75">
      <c r="D810" s="21"/>
      <c r="E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</row>
    <row r="811" spans="4:16" ht="12.75">
      <c r="D811" s="21"/>
      <c r="E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</row>
    <row r="812" spans="4:16" ht="12.75">
      <c r="D812" s="21"/>
      <c r="E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</row>
    <row r="813" spans="4:16" ht="12.75">
      <c r="D813" s="21"/>
      <c r="E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</row>
    <row r="814" spans="4:16" ht="12.75">
      <c r="D814" s="21"/>
      <c r="E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</row>
    <row r="815" spans="4:16" ht="12.75">
      <c r="D815" s="21"/>
      <c r="E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</row>
    <row r="816" spans="4:16" ht="12.75">
      <c r="D816" s="21"/>
      <c r="E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</row>
    <row r="817" spans="4:16" ht="12.75">
      <c r="D817" s="21"/>
      <c r="E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</row>
    <row r="818" spans="4:16" ht="12.75">
      <c r="D818" s="21"/>
      <c r="E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</row>
    <row r="819" spans="4:16" ht="12.75">
      <c r="D819" s="21"/>
      <c r="E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</row>
    <row r="820" spans="4:16" ht="12.75">
      <c r="D820" s="21"/>
      <c r="E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</row>
    <row r="821" spans="4:16" ht="12.75">
      <c r="D821" s="21"/>
      <c r="E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</row>
    <row r="822" spans="4:16" ht="12.75">
      <c r="D822" s="21"/>
      <c r="E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</row>
    <row r="823" spans="4:16" ht="12.75">
      <c r="D823" s="21"/>
      <c r="E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</row>
    <row r="824" spans="4:16" ht="12.75">
      <c r="D824" s="21"/>
      <c r="E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</row>
    <row r="825" spans="4:16" ht="12.75">
      <c r="D825" s="21"/>
      <c r="E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</row>
    <row r="826" spans="4:16" ht="12.75">
      <c r="D826" s="21"/>
      <c r="E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</row>
    <row r="827" spans="4:16" ht="12.75">
      <c r="D827" s="21"/>
      <c r="E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</row>
    <row r="828" spans="4:16" ht="12.75">
      <c r="D828" s="21"/>
      <c r="E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</row>
    <row r="829" spans="4:16" ht="12.75">
      <c r="D829" s="21"/>
      <c r="E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</row>
    <row r="830" spans="4:16" ht="12.75">
      <c r="D830" s="21"/>
      <c r="E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</row>
    <row r="831" spans="4:16" ht="12.75">
      <c r="D831" s="21"/>
      <c r="E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</row>
    <row r="832" spans="4:16" ht="12.75">
      <c r="D832" s="21"/>
      <c r="E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</row>
    <row r="833" spans="4:16" ht="12.75">
      <c r="D833" s="21"/>
      <c r="E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</row>
    <row r="834" spans="4:16" ht="12.75">
      <c r="D834" s="21"/>
      <c r="E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</row>
    <row r="835" spans="4:16" ht="12.75">
      <c r="D835" s="21"/>
      <c r="E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</row>
    <row r="836" spans="4:16" ht="12.75">
      <c r="D836" s="21"/>
      <c r="E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</row>
    <row r="837" spans="4:16" ht="12.75">
      <c r="D837" s="21"/>
      <c r="E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</row>
    <row r="838" spans="4:16" ht="12.75">
      <c r="D838" s="21"/>
      <c r="E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</row>
    <row r="839" spans="4:16" ht="12.75">
      <c r="D839" s="21"/>
      <c r="E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</row>
    <row r="840" spans="4:16" ht="12.75">
      <c r="D840" s="21"/>
      <c r="E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</row>
    <row r="841" spans="4:16" ht="12.75">
      <c r="D841" s="21"/>
      <c r="E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</row>
    <row r="842" spans="4:16" ht="12.75">
      <c r="D842" s="21"/>
      <c r="E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</row>
    <row r="843" spans="4:16" ht="12.75">
      <c r="D843" s="21"/>
      <c r="E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</row>
    <row r="844" spans="4:16" ht="12.75">
      <c r="D844" s="21"/>
      <c r="E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</row>
    <row r="845" spans="4:16" ht="12.75">
      <c r="D845" s="21"/>
      <c r="E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</row>
    <row r="846" spans="4:16" ht="12.75">
      <c r="D846" s="21"/>
      <c r="E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</row>
    <row r="847" spans="4:16" ht="12.75">
      <c r="D847" s="21"/>
      <c r="E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</row>
    <row r="848" spans="4:16" ht="12.75">
      <c r="D848" s="21"/>
      <c r="E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</row>
    <row r="849" spans="4:16" ht="12.75">
      <c r="D849" s="21"/>
      <c r="E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</row>
    <row r="850" spans="4:16" ht="12.75">
      <c r="D850" s="21"/>
      <c r="E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</row>
    <row r="851" spans="4:16" ht="12.75">
      <c r="D851" s="21"/>
      <c r="E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</row>
    <row r="852" spans="4:16" ht="12.75">
      <c r="D852" s="21"/>
      <c r="E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</row>
    <row r="853" spans="4:16" ht="12.75">
      <c r="D853" s="21"/>
      <c r="E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</row>
    <row r="854" spans="4:16" ht="12.75">
      <c r="D854" s="21"/>
      <c r="E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</row>
    <row r="855" spans="4:16" ht="12.75">
      <c r="D855" s="21"/>
      <c r="E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</row>
    <row r="856" spans="4:16" ht="12.75">
      <c r="D856" s="21"/>
      <c r="E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</row>
    <row r="857" spans="4:16" ht="12.75">
      <c r="D857" s="21"/>
      <c r="E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</row>
    <row r="858" spans="4:16" ht="12.75">
      <c r="D858" s="21"/>
      <c r="E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</row>
    <row r="859" spans="4:16" ht="12.75">
      <c r="D859" s="21"/>
      <c r="E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</row>
    <row r="860" spans="4:16" ht="12.75">
      <c r="D860" s="21"/>
      <c r="E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</row>
    <row r="861" spans="4:16" ht="12.75">
      <c r="D861" s="21"/>
      <c r="E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</row>
    <row r="862" spans="4:16" ht="12.75">
      <c r="D862" s="21"/>
      <c r="E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</row>
    <row r="863" spans="4:16" ht="12.75">
      <c r="D863" s="21"/>
      <c r="E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</row>
    <row r="864" spans="4:16" ht="12.75">
      <c r="D864" s="21"/>
      <c r="E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</row>
    <row r="865" spans="4:16" ht="12.75">
      <c r="D865" s="21"/>
      <c r="E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</row>
    <row r="866" spans="4:16" ht="12.75">
      <c r="D866" s="21"/>
      <c r="E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</row>
    <row r="867" spans="4:16" ht="12.75">
      <c r="D867" s="21"/>
      <c r="E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</row>
    <row r="868" spans="4:16" ht="12.75">
      <c r="D868" s="21"/>
      <c r="E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</row>
    <row r="869" spans="4:16" ht="12.75">
      <c r="D869" s="21"/>
      <c r="E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</row>
    <row r="870" spans="4:16" ht="12.75">
      <c r="D870" s="21"/>
      <c r="E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</row>
    <row r="871" spans="4:16" ht="12.75">
      <c r="D871" s="21"/>
      <c r="E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</row>
    <row r="872" spans="4:16" ht="12.75">
      <c r="D872" s="21"/>
      <c r="E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</row>
    <row r="873" spans="4:16" ht="12.75">
      <c r="D873" s="21"/>
      <c r="E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</row>
    <row r="874" spans="4:16" ht="12.75">
      <c r="D874" s="21"/>
      <c r="E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</row>
    <row r="875" spans="4:16" ht="12.75">
      <c r="D875" s="21"/>
      <c r="E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</row>
    <row r="876" spans="4:16" ht="12.75">
      <c r="D876" s="21"/>
      <c r="E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</row>
    <row r="877" spans="4:16" ht="12.75">
      <c r="D877" s="21"/>
      <c r="E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</row>
    <row r="878" spans="4:16" ht="12.75">
      <c r="D878" s="21"/>
      <c r="E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</row>
    <row r="879" spans="4:16" ht="12.75">
      <c r="D879" s="21"/>
      <c r="E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</row>
    <row r="880" spans="4:16" ht="12.75">
      <c r="D880" s="21"/>
      <c r="E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</row>
    <row r="881" spans="4:16" ht="12.75">
      <c r="D881" s="21"/>
      <c r="E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</row>
    <row r="882" spans="4:16" ht="12.75">
      <c r="D882" s="21"/>
      <c r="E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</row>
    <row r="883" spans="4:16" ht="12.75">
      <c r="D883" s="21"/>
      <c r="E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</row>
    <row r="884" spans="4:16" ht="12.75">
      <c r="D884" s="21"/>
      <c r="E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</row>
    <row r="885" spans="4:16" ht="12.75">
      <c r="D885" s="21"/>
      <c r="E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</row>
    <row r="886" spans="4:16" ht="12.75">
      <c r="D886" s="21"/>
      <c r="E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</row>
    <row r="887" spans="4:16" ht="12.75">
      <c r="D887" s="21"/>
      <c r="E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</row>
    <row r="888" spans="4:16" ht="12.75">
      <c r="D888" s="21"/>
      <c r="E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</row>
    <row r="889" spans="4:16" ht="12.75">
      <c r="D889" s="21"/>
      <c r="E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</row>
    <row r="890" spans="4:16" ht="12.75">
      <c r="D890" s="21"/>
      <c r="E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</row>
    <row r="891" spans="4:16" ht="12.75">
      <c r="D891" s="21"/>
      <c r="E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</row>
    <row r="892" spans="4:16" ht="12.75">
      <c r="D892" s="21"/>
      <c r="E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</row>
    <row r="893" spans="4:16" ht="12.75">
      <c r="D893" s="21"/>
      <c r="E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</row>
    <row r="894" spans="4:16" ht="12.75">
      <c r="D894" s="21"/>
      <c r="E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</row>
    <row r="895" spans="4:16" ht="12.75">
      <c r="D895" s="21"/>
      <c r="E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</row>
    <row r="896" spans="4:16" ht="12.75">
      <c r="D896" s="21"/>
      <c r="E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</row>
    <row r="897" spans="4:16" ht="12.75">
      <c r="D897" s="21"/>
      <c r="E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</row>
    <row r="898" spans="4:16" ht="12.75">
      <c r="D898" s="21"/>
      <c r="E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</row>
    <row r="899" spans="4:16" ht="12.75">
      <c r="D899" s="21"/>
      <c r="E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</row>
    <row r="900" spans="4:16" ht="12.75">
      <c r="D900" s="21"/>
      <c r="E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</row>
    <row r="901" spans="4:16" ht="12.75">
      <c r="D901" s="21"/>
      <c r="E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</row>
    <row r="902" spans="4:16" ht="12.75">
      <c r="D902" s="21"/>
      <c r="E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</row>
    <row r="903" spans="4:16" ht="12.75">
      <c r="D903" s="21"/>
      <c r="E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</row>
    <row r="904" spans="4:16" ht="12.75">
      <c r="D904" s="21"/>
      <c r="E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</row>
    <row r="905" spans="4:16" ht="12.75">
      <c r="D905" s="21"/>
      <c r="E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</row>
    <row r="906" spans="4:16" ht="12.75">
      <c r="D906" s="21"/>
      <c r="E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</row>
    <row r="907" spans="4:16" ht="12.75">
      <c r="D907" s="21"/>
      <c r="E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</row>
    <row r="908" spans="4:16" ht="12.75">
      <c r="D908" s="21"/>
      <c r="E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</row>
    <row r="909" spans="4:16" ht="12.75">
      <c r="D909" s="21"/>
      <c r="E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</row>
    <row r="910" spans="4:16" ht="12.75">
      <c r="D910" s="21"/>
      <c r="E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</row>
    <row r="911" spans="4:16" ht="12.75">
      <c r="D911" s="21"/>
      <c r="E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</row>
    <row r="912" spans="4:16" ht="12.75">
      <c r="D912" s="21"/>
      <c r="E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</row>
    <row r="913" spans="4:16" ht="12.75">
      <c r="D913" s="21"/>
      <c r="E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</row>
    <row r="914" spans="4:16" ht="12.75">
      <c r="D914" s="21"/>
      <c r="E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</row>
    <row r="915" spans="4:16" ht="12.75">
      <c r="D915" s="21"/>
      <c r="E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</row>
    <row r="916" spans="4:16" ht="12.75">
      <c r="D916" s="21"/>
      <c r="E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</row>
    <row r="917" spans="4:16" ht="12.75">
      <c r="D917" s="21"/>
      <c r="E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</row>
    <row r="918" spans="4:16" ht="12.75">
      <c r="D918" s="21"/>
      <c r="E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</row>
    <row r="919" spans="4:16" ht="12.75">
      <c r="D919" s="21"/>
      <c r="E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</row>
    <row r="920" spans="4:16" ht="12.75">
      <c r="D920" s="21"/>
      <c r="E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</row>
    <row r="921" spans="4:16" ht="12.75">
      <c r="D921" s="21"/>
      <c r="E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</row>
    <row r="922" spans="4:16" ht="12.75">
      <c r="D922" s="21"/>
      <c r="E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</row>
    <row r="923" spans="4:16" ht="12.75">
      <c r="D923" s="21"/>
      <c r="E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</row>
    <row r="924" spans="4:16" ht="12.75">
      <c r="D924" s="21"/>
      <c r="E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</row>
    <row r="925" spans="4:16" ht="12.75">
      <c r="D925" s="21"/>
      <c r="E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</row>
    <row r="926" spans="4:16" ht="12.75">
      <c r="D926" s="21"/>
      <c r="E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</row>
    <row r="927" spans="4:16" ht="12.75">
      <c r="D927" s="21"/>
      <c r="E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</row>
    <row r="928" spans="4:16" ht="12.75">
      <c r="D928" s="21"/>
      <c r="E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</row>
    <row r="929" spans="4:16" ht="12.75">
      <c r="D929" s="21"/>
      <c r="E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</row>
    <row r="930" spans="4:16" ht="12.75">
      <c r="D930" s="21"/>
      <c r="E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</row>
    <row r="931" spans="4:16" ht="12.75">
      <c r="D931" s="21"/>
      <c r="E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</row>
    <row r="932" spans="4:16" ht="12.75">
      <c r="D932" s="21"/>
      <c r="E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</row>
    <row r="933" spans="4:16" ht="12.75">
      <c r="D933" s="21"/>
      <c r="E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</row>
    <row r="934" spans="4:16" ht="12.75">
      <c r="D934" s="21"/>
      <c r="E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</row>
    <row r="935" spans="4:16" ht="12.75">
      <c r="D935" s="21"/>
      <c r="E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</row>
    <row r="936" spans="4:16" ht="12.75">
      <c r="D936" s="21"/>
      <c r="E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</row>
    <row r="937" spans="4:16" ht="12.75">
      <c r="D937" s="21"/>
      <c r="E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</row>
    <row r="938" spans="4:16" ht="12.75">
      <c r="D938" s="21"/>
      <c r="E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</row>
    <row r="939" spans="4:16" ht="12.75">
      <c r="D939" s="21"/>
      <c r="E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</row>
    <row r="940" spans="4:16" ht="12.75">
      <c r="D940" s="21"/>
      <c r="E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</row>
    <row r="941" spans="4:16" ht="12.75">
      <c r="D941" s="21"/>
      <c r="E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</row>
    <row r="942" spans="4:16" ht="12.75">
      <c r="D942" s="21"/>
      <c r="E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</row>
    <row r="943" spans="4:16" ht="12.75">
      <c r="D943" s="21"/>
      <c r="E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</row>
    <row r="944" spans="4:16" ht="12.75">
      <c r="D944" s="21"/>
      <c r="E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</row>
    <row r="945" spans="4:16" ht="12.75">
      <c r="D945" s="21"/>
      <c r="E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</row>
    <row r="946" spans="4:16" ht="12.75">
      <c r="D946" s="21"/>
      <c r="E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</row>
    <row r="947" spans="4:16" ht="12.75">
      <c r="D947" s="21"/>
      <c r="E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</row>
    <row r="948" spans="4:16" ht="12.75">
      <c r="D948" s="21"/>
      <c r="E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</row>
    <row r="949" spans="4:16" ht="12.75">
      <c r="D949" s="21"/>
      <c r="E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</row>
    <row r="950" spans="4:16" ht="12.75">
      <c r="D950" s="21"/>
      <c r="E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</row>
    <row r="951" spans="4:16" ht="12.75">
      <c r="D951" s="21"/>
      <c r="E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</row>
    <row r="952" spans="4:16" ht="12.75">
      <c r="D952" s="21"/>
      <c r="E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</row>
    <row r="953" spans="4:16" ht="12.75">
      <c r="D953" s="21"/>
      <c r="E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</row>
    <row r="954" spans="4:16" ht="12.75">
      <c r="D954" s="21"/>
      <c r="E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</row>
    <row r="955" spans="4:16" ht="12.75">
      <c r="D955" s="21"/>
      <c r="E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</row>
    <row r="956" spans="4:16" ht="12.75">
      <c r="D956" s="21"/>
      <c r="E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</row>
    <row r="957" spans="4:16" ht="12.75">
      <c r="D957" s="21"/>
      <c r="E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</row>
    <row r="958" spans="4:16" ht="12.75">
      <c r="D958" s="21"/>
      <c r="E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</row>
    <row r="959" spans="4:16" ht="12.75">
      <c r="D959" s="21"/>
      <c r="E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</row>
    <row r="960" spans="4:16" ht="12.75">
      <c r="D960" s="21"/>
      <c r="E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</row>
    <row r="961" spans="4:16" ht="12.75">
      <c r="D961" s="21"/>
      <c r="E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</row>
    <row r="962" spans="4:16" ht="12.75">
      <c r="D962" s="21"/>
      <c r="E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</row>
    <row r="963" spans="4:16" ht="12.75">
      <c r="D963" s="21"/>
      <c r="E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</row>
    <row r="964" spans="4:16" ht="12.75">
      <c r="D964" s="21"/>
      <c r="E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</row>
    <row r="965" spans="4:16" ht="12.75">
      <c r="D965" s="21"/>
      <c r="E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</row>
    <row r="966" spans="4:16" ht="12.75">
      <c r="D966" s="21"/>
      <c r="E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</row>
    <row r="967" spans="4:16" ht="12.75">
      <c r="D967" s="21"/>
      <c r="E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</row>
    <row r="968" spans="4:16" ht="12.75">
      <c r="D968" s="21"/>
      <c r="E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</row>
    <row r="969" spans="4:16" ht="12.75">
      <c r="D969" s="21"/>
      <c r="E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</row>
    <row r="970" spans="4:16" ht="12.75">
      <c r="D970" s="21"/>
      <c r="E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</row>
    <row r="971" spans="4:16" ht="12.75">
      <c r="D971" s="21"/>
      <c r="E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</row>
    <row r="972" spans="4:16" ht="12.75">
      <c r="D972" s="21"/>
      <c r="E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</row>
    <row r="973" spans="4:16" ht="12.75">
      <c r="D973" s="21"/>
      <c r="E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</row>
    <row r="974" spans="4:16" ht="12.75">
      <c r="D974" s="21"/>
      <c r="E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</row>
    <row r="975" spans="4:16" ht="12.75">
      <c r="D975" s="21"/>
      <c r="E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</row>
    <row r="976" spans="4:16" ht="12.75">
      <c r="D976" s="21"/>
      <c r="E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</row>
    <row r="977" spans="4:16" ht="12.75">
      <c r="D977" s="21"/>
      <c r="E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</row>
    <row r="978" spans="4:16" ht="12.75">
      <c r="D978" s="21"/>
      <c r="E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</row>
    <row r="979" spans="4:16" ht="12.75">
      <c r="D979" s="21"/>
      <c r="E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</row>
    <row r="980" spans="4:16" ht="12.75">
      <c r="D980" s="21"/>
      <c r="E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</row>
    <row r="981" spans="4:16" ht="12.75">
      <c r="D981" s="21"/>
      <c r="E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</row>
    <row r="982" spans="4:16" ht="12.75">
      <c r="D982" s="21"/>
      <c r="E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</row>
    <row r="983" spans="4:16" ht="12.75">
      <c r="D983" s="21"/>
      <c r="E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</row>
    <row r="984" spans="4:16" ht="12.75">
      <c r="D984" s="21"/>
      <c r="E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</row>
    <row r="985" spans="4:16" ht="12.75">
      <c r="D985" s="21"/>
      <c r="E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</row>
    <row r="986" spans="4:16" ht="12.75">
      <c r="D986" s="21"/>
      <c r="E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</row>
    <row r="987" spans="4:16" ht="12.75">
      <c r="D987" s="21"/>
      <c r="E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</row>
    <row r="988" spans="4:16" ht="12.75">
      <c r="D988" s="21"/>
      <c r="E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</row>
    <row r="989" spans="4:16" ht="12.75">
      <c r="D989" s="21"/>
      <c r="E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</row>
    <row r="990" spans="4:16" ht="12.75">
      <c r="D990" s="21"/>
      <c r="E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</row>
    <row r="991" spans="4:16" ht="12.75">
      <c r="D991" s="21"/>
      <c r="E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</row>
    <row r="992" spans="4:16" ht="12.75">
      <c r="D992" s="21"/>
      <c r="E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</row>
    <row r="993" spans="4:16" ht="12.75">
      <c r="D993" s="21"/>
      <c r="E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</row>
    <row r="994" spans="4:16" ht="12.75">
      <c r="D994" s="21"/>
      <c r="E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</row>
    <row r="995" spans="4:16" ht="12.75">
      <c r="D995" s="21"/>
      <c r="E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</row>
    <row r="996" spans="4:16" ht="12.75">
      <c r="D996" s="21"/>
      <c r="E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</row>
    <row r="997" spans="4:16" ht="12.75">
      <c r="D997" s="21"/>
      <c r="E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</row>
    <row r="998" spans="4:16" ht="12.75">
      <c r="D998" s="21"/>
      <c r="E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</row>
    <row r="999" spans="4:16" ht="12.75">
      <c r="D999" s="21"/>
      <c r="E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</row>
    <row r="1000" spans="4:16" ht="12.75">
      <c r="D1000" s="21"/>
      <c r="E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</row>
    <row r="1001" spans="4:16" ht="12.75">
      <c r="D1001" s="21"/>
      <c r="E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</row>
    <row r="1002" spans="4:16" ht="12.75">
      <c r="D1002" s="21"/>
      <c r="E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</row>
    <row r="1003" spans="4:16" ht="12.75">
      <c r="D1003" s="21"/>
      <c r="E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</row>
    <row r="1004" spans="4:16" ht="12.75">
      <c r="D1004" s="21"/>
      <c r="E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</row>
    <row r="1005" spans="4:16" ht="12.75">
      <c r="D1005" s="21"/>
      <c r="E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</row>
    <row r="1006" spans="4:16" ht="12.75">
      <c r="D1006" s="21"/>
      <c r="E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</row>
    <row r="1007" spans="4:16" ht="12.75">
      <c r="D1007" s="21"/>
      <c r="E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</row>
    <row r="1008" spans="4:16" ht="12.75">
      <c r="D1008" s="21"/>
      <c r="E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</row>
    <row r="1009" spans="4:16" ht="12.75">
      <c r="D1009" s="21"/>
      <c r="E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</row>
    <row r="1010" spans="4:16" ht="12.75">
      <c r="D1010" s="21"/>
      <c r="E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</row>
    <row r="1011" spans="4:16" ht="12.75">
      <c r="D1011" s="21"/>
      <c r="E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</row>
    <row r="1012" spans="4:16" ht="12.75">
      <c r="D1012" s="21"/>
      <c r="E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</row>
    <row r="1013" spans="4:16" ht="12.75">
      <c r="D1013" s="21"/>
      <c r="E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</row>
    <row r="1014" spans="4:16" ht="12.75">
      <c r="D1014" s="21"/>
      <c r="E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</row>
    <row r="1015" spans="4:16" ht="12.75">
      <c r="D1015" s="21"/>
      <c r="E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</row>
    <row r="1016" spans="4:16" ht="12.75">
      <c r="D1016" s="21"/>
      <c r="E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</row>
    <row r="1017" spans="4:16" ht="12.75">
      <c r="D1017" s="21"/>
      <c r="E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</row>
    <row r="1018" spans="4:16" ht="12.75">
      <c r="D1018" s="21"/>
      <c r="E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</row>
    <row r="1019" spans="4:16" ht="12.75">
      <c r="D1019" s="21"/>
      <c r="E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</row>
    <row r="1020" spans="4:16" ht="12.75">
      <c r="D1020" s="21"/>
      <c r="E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</row>
    <row r="1021" spans="4:16" ht="12.75">
      <c r="D1021" s="21"/>
      <c r="E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</row>
    <row r="1022" spans="4:16" ht="12.75">
      <c r="D1022" s="21"/>
      <c r="E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</row>
    <row r="1023" spans="4:16" ht="12.75">
      <c r="D1023" s="21"/>
      <c r="E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</row>
    <row r="1024" spans="4:16" ht="12.75">
      <c r="D1024" s="21"/>
      <c r="E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</row>
    <row r="1025" spans="4:16" ht="12.75">
      <c r="D1025" s="21"/>
      <c r="E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</row>
    <row r="1026" spans="4:16" ht="12.75">
      <c r="D1026" s="21"/>
      <c r="E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</row>
    <row r="1027" spans="4:16" ht="12.75">
      <c r="D1027" s="21"/>
      <c r="E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</row>
    <row r="1028" spans="4:16" ht="12.75">
      <c r="D1028" s="21"/>
      <c r="E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</row>
    <row r="1029" spans="4:16" ht="12.75">
      <c r="D1029" s="21"/>
      <c r="E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</row>
    <row r="1030" spans="4:16" ht="12.75">
      <c r="D1030" s="21"/>
      <c r="E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</row>
    <row r="1031" spans="4:16" ht="12.75">
      <c r="D1031" s="21"/>
      <c r="E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</row>
    <row r="1032" spans="4:16" ht="12.75">
      <c r="D1032" s="21"/>
      <c r="E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</row>
    <row r="1033" spans="4:16" ht="12.75">
      <c r="D1033" s="21"/>
      <c r="E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</row>
    <row r="1034" spans="4:16" ht="12.75">
      <c r="D1034" s="21"/>
      <c r="E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</row>
    <row r="1035" spans="4:16" ht="12.75">
      <c r="D1035" s="21"/>
      <c r="E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</row>
    <row r="1036" spans="4:16" ht="12.75">
      <c r="D1036" s="21"/>
      <c r="E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</row>
    <row r="1037" spans="4:16" ht="12.75">
      <c r="D1037" s="21"/>
      <c r="E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</row>
    <row r="1038" spans="4:16" ht="12.75">
      <c r="D1038" s="21"/>
      <c r="E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</row>
    <row r="1039" spans="4:16" ht="12.75">
      <c r="D1039" s="21"/>
      <c r="E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</row>
    <row r="1040" spans="4:16" ht="12.75">
      <c r="D1040" s="21"/>
      <c r="E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</row>
    <row r="1041" spans="4:16" ht="12.75">
      <c r="D1041" s="21"/>
      <c r="E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</row>
    <row r="1042" spans="4:16" ht="12.75">
      <c r="D1042" s="21"/>
      <c r="E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</row>
    <row r="1043" spans="4:16" ht="12.75">
      <c r="D1043" s="21"/>
      <c r="E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</row>
    <row r="1044" spans="4:16" ht="12.75">
      <c r="D1044" s="21"/>
      <c r="E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</row>
    <row r="1045" spans="4:16" ht="12.75">
      <c r="D1045" s="21"/>
      <c r="E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</row>
    <row r="1046" spans="4:16" ht="12.75">
      <c r="D1046" s="21"/>
      <c r="E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</row>
    <row r="1047" spans="4:16" ht="12.75">
      <c r="D1047" s="21"/>
      <c r="E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</row>
    <row r="1048" spans="4:16" ht="12.75">
      <c r="D1048" s="21"/>
      <c r="E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</row>
    <row r="1049" spans="4:16" ht="12.75">
      <c r="D1049" s="21"/>
      <c r="E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</row>
    <row r="1050" spans="4:16" ht="12.75">
      <c r="D1050" s="21"/>
      <c r="E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</row>
    <row r="1051" spans="4:16" ht="12.75">
      <c r="D1051" s="21"/>
      <c r="E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</row>
    <row r="1052" spans="4:16" ht="12.75">
      <c r="D1052" s="21"/>
      <c r="E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</row>
    <row r="1053" spans="4:16" ht="12.75">
      <c r="D1053" s="21"/>
      <c r="E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</row>
    <row r="1054" spans="4:16" ht="12.75">
      <c r="D1054" s="21"/>
      <c r="E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</row>
    <row r="1055" spans="4:16" ht="12.75">
      <c r="D1055" s="21"/>
      <c r="E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</row>
    <row r="1056" spans="4:16" ht="12.75">
      <c r="D1056" s="21"/>
      <c r="E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</row>
    <row r="1057" spans="4:16" ht="12.75">
      <c r="D1057" s="21"/>
      <c r="E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</row>
    <row r="1058" spans="4:16" ht="12.75">
      <c r="D1058" s="21"/>
      <c r="E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</row>
    <row r="1059" spans="4:16" ht="12.75">
      <c r="D1059" s="21"/>
      <c r="E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</row>
    <row r="1060" spans="4:16" ht="12.75">
      <c r="D1060" s="21"/>
      <c r="E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</row>
    <row r="1061" spans="4:16" ht="12.75">
      <c r="D1061" s="21"/>
      <c r="E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</row>
    <row r="1062" spans="4:16" ht="12.75">
      <c r="D1062" s="21"/>
      <c r="E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</row>
    <row r="1063" spans="4:16" ht="12.75">
      <c r="D1063" s="21"/>
      <c r="E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</row>
    <row r="1064" spans="4:16" ht="12.75">
      <c r="D1064" s="21"/>
      <c r="E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</row>
    <row r="1065" spans="4:16" ht="12.75">
      <c r="D1065" s="21"/>
      <c r="E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</row>
    <row r="1066" spans="4:16" ht="12.75">
      <c r="D1066" s="21"/>
      <c r="E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</row>
    <row r="1067" spans="4:16" ht="12.75">
      <c r="D1067" s="21"/>
      <c r="E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</row>
    <row r="1068" spans="4:16" ht="12.75">
      <c r="D1068" s="21"/>
      <c r="E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</row>
    <row r="1069" spans="4:16" ht="12.75">
      <c r="D1069" s="21"/>
      <c r="E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</row>
    <row r="1070" spans="4:16" ht="12.75">
      <c r="D1070" s="21"/>
      <c r="E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</row>
    <row r="1071" spans="4:16" ht="12.75">
      <c r="D1071" s="21"/>
      <c r="E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</row>
    <row r="1072" spans="4:16" ht="12.75">
      <c r="D1072" s="21"/>
      <c r="E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</row>
    <row r="1073" spans="4:16" ht="12.75">
      <c r="D1073" s="21"/>
      <c r="E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</row>
    <row r="1074" spans="4:16" ht="12.75">
      <c r="D1074" s="21"/>
      <c r="E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</row>
    <row r="1075" spans="4:16" ht="12.75">
      <c r="D1075" s="21"/>
      <c r="E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</row>
    <row r="1076" spans="4:16" ht="12.75">
      <c r="D1076" s="21"/>
      <c r="E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</row>
    <row r="1077" spans="4:16" ht="12.75">
      <c r="D1077" s="21"/>
      <c r="E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</row>
    <row r="1078" spans="4:16" ht="12.75">
      <c r="D1078" s="21"/>
      <c r="E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</row>
    <row r="1079" spans="4:16" ht="12.75">
      <c r="D1079" s="21"/>
      <c r="E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</row>
    <row r="1080" spans="4:16" ht="12.75">
      <c r="D1080" s="21"/>
      <c r="E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</row>
    <row r="1081" spans="4:16" ht="12.75">
      <c r="D1081" s="21"/>
      <c r="E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</row>
    <row r="1082" spans="4:16" ht="12.75">
      <c r="D1082" s="21"/>
      <c r="E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</row>
    <row r="1083" spans="4:16" ht="12.75">
      <c r="D1083" s="21"/>
      <c r="E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</row>
    <row r="1084" spans="4:16" ht="12.75">
      <c r="D1084" s="21"/>
      <c r="E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</row>
    <row r="1085" spans="4:16" ht="12.75">
      <c r="D1085" s="21"/>
      <c r="E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</row>
    <row r="1086" spans="4:16" ht="12.75">
      <c r="D1086" s="21"/>
      <c r="E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</row>
    <row r="1087" spans="4:16" ht="12.75">
      <c r="D1087" s="21"/>
      <c r="E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</row>
    <row r="1088" spans="4:16" ht="12.75">
      <c r="D1088" s="21"/>
      <c r="E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</row>
    <row r="1089" spans="4:16" ht="12.75">
      <c r="D1089" s="21"/>
      <c r="E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</row>
    <row r="1090" spans="4:16" ht="12.75">
      <c r="D1090" s="21"/>
      <c r="E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</row>
    <row r="1091" spans="4:16" ht="12.75">
      <c r="D1091" s="21"/>
      <c r="E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</row>
    <row r="1092" spans="4:16" ht="12.75">
      <c r="D1092" s="21"/>
      <c r="E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</row>
    <row r="1093" spans="4:16" ht="12.75">
      <c r="D1093" s="21"/>
      <c r="E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</row>
    <row r="1094" spans="4:16" ht="12.75">
      <c r="D1094" s="21"/>
      <c r="E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</row>
    <row r="1095" spans="4:16" ht="12.75">
      <c r="D1095" s="21"/>
      <c r="E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</row>
    <row r="1096" spans="4:16" ht="12.75">
      <c r="D1096" s="21"/>
      <c r="E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</row>
    <row r="1097" spans="4:16" ht="12.75">
      <c r="D1097" s="21"/>
      <c r="E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</row>
    <row r="1098" spans="4:16" ht="12.75">
      <c r="D1098" s="21"/>
      <c r="E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</row>
    <row r="1099" spans="4:16" ht="12.75">
      <c r="D1099" s="21"/>
      <c r="E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</row>
    <row r="1100" spans="4:16" ht="12.75">
      <c r="D1100" s="21"/>
      <c r="E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</row>
    <row r="1101" spans="4:16" ht="12.75">
      <c r="D1101" s="21"/>
      <c r="E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</row>
    <row r="1102" spans="4:16" ht="12.75">
      <c r="D1102" s="21"/>
      <c r="E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</row>
    <row r="1103" spans="4:16" ht="12.75">
      <c r="D1103" s="21"/>
      <c r="E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</row>
    <row r="1104" spans="4:16" ht="12.75">
      <c r="D1104" s="21"/>
      <c r="E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</row>
    <row r="1105" spans="4:16" ht="12.75">
      <c r="D1105" s="21"/>
      <c r="E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</row>
    <row r="1106" spans="4:16" ht="12.75">
      <c r="D1106" s="21"/>
      <c r="E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</row>
    <row r="1107" spans="4:16" ht="12.75">
      <c r="D1107" s="21"/>
      <c r="E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</row>
    <row r="1108" spans="4:16" ht="12.75">
      <c r="D1108" s="21"/>
      <c r="E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</row>
    <row r="1109" spans="4:16" ht="12.75">
      <c r="D1109" s="21"/>
      <c r="E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</row>
    <row r="1110" spans="4:16" ht="12.75">
      <c r="D1110" s="21"/>
      <c r="E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</row>
    <row r="1111" spans="4:16" ht="12.75">
      <c r="D1111" s="21"/>
      <c r="E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</row>
    <row r="1112" spans="4:16" ht="12.75">
      <c r="D1112" s="21"/>
      <c r="E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</row>
    <row r="1113" spans="4:16" ht="12.75">
      <c r="D1113" s="21"/>
      <c r="E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</row>
    <row r="1114" spans="4:16" ht="12.75">
      <c r="D1114" s="21"/>
      <c r="E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</row>
    <row r="1115" spans="4:16" ht="12.75">
      <c r="D1115" s="21"/>
      <c r="E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</row>
    <row r="1116" spans="4:16" ht="12.75">
      <c r="D1116" s="21"/>
      <c r="E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</row>
    <row r="1117" spans="4:16" ht="12.75">
      <c r="D1117" s="21"/>
      <c r="E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</row>
    <row r="1118" spans="4:16" ht="12.75">
      <c r="D1118" s="21"/>
      <c r="E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</row>
    <row r="1119" spans="4:16" ht="12.75">
      <c r="D1119" s="21"/>
      <c r="E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</row>
    <row r="1120" spans="4:16" ht="12.75">
      <c r="D1120" s="21"/>
      <c r="E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</row>
    <row r="1121" spans="4:16" ht="12.75">
      <c r="D1121" s="21"/>
      <c r="E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</row>
    <row r="1122" spans="4:16" ht="12.75">
      <c r="D1122" s="21"/>
      <c r="E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</row>
    <row r="1123" spans="4:16" ht="12.75">
      <c r="D1123" s="21"/>
      <c r="E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</row>
    <row r="1124" spans="4:16" ht="12.75">
      <c r="D1124" s="21"/>
      <c r="E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</row>
    <row r="1125" spans="4:16" ht="12.75">
      <c r="D1125" s="21"/>
      <c r="E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</row>
    <row r="1126" spans="4:16" ht="12.75">
      <c r="D1126" s="21"/>
      <c r="E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</row>
    <row r="1127" spans="4:16" ht="12.75">
      <c r="D1127" s="21"/>
      <c r="E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</row>
    <row r="1128" spans="4:16" ht="12.75">
      <c r="D1128" s="21"/>
      <c r="E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</row>
    <row r="1129" spans="4:16" ht="12.75">
      <c r="D1129" s="21"/>
      <c r="E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</row>
    <row r="1130" spans="4:16" ht="12.75">
      <c r="D1130" s="21"/>
      <c r="E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</row>
    <row r="1131" spans="4:16" ht="12.75">
      <c r="D1131" s="21"/>
      <c r="E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</row>
    <row r="1132" spans="4:16" ht="12.75">
      <c r="D1132" s="21"/>
      <c r="E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</row>
    <row r="1133" spans="4:16" ht="12.75">
      <c r="D1133" s="21"/>
      <c r="E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</row>
    <row r="1134" spans="4:16" ht="12.75">
      <c r="D1134" s="21"/>
      <c r="E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</row>
    <row r="1135" spans="4:16" ht="12.75">
      <c r="D1135" s="21"/>
      <c r="E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</row>
    <row r="1136" spans="4:16" ht="12.75">
      <c r="D1136" s="21"/>
      <c r="E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</row>
    <row r="1137" spans="4:16" ht="12.75">
      <c r="D1137" s="21"/>
      <c r="E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</row>
    <row r="1138" spans="4:16" ht="12.75">
      <c r="D1138" s="21"/>
      <c r="E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</row>
    <row r="1139" spans="4:16" ht="12.75">
      <c r="D1139" s="21"/>
      <c r="E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</row>
    <row r="1140" spans="4:16" ht="12.75">
      <c r="D1140" s="21"/>
      <c r="E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</row>
    <row r="1141" spans="4:16" ht="12.75">
      <c r="D1141" s="21"/>
      <c r="E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</row>
    <row r="1142" spans="4:16" ht="12.75">
      <c r="D1142" s="21"/>
      <c r="E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</row>
    <row r="1143" spans="4:16" ht="12.75">
      <c r="D1143" s="21"/>
      <c r="E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</row>
    <row r="1144" spans="4:16" ht="12.75">
      <c r="D1144" s="21"/>
      <c r="E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</row>
    <row r="1145" spans="4:16" ht="12.75">
      <c r="D1145" s="21"/>
      <c r="E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</row>
    <row r="1146" spans="4:16" ht="12.75">
      <c r="D1146" s="21"/>
      <c r="E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</row>
    <row r="1147" spans="4:16" ht="12.75">
      <c r="D1147" s="21"/>
      <c r="E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</row>
    <row r="1148" spans="4:16" ht="12.75">
      <c r="D1148" s="21"/>
      <c r="E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</row>
    <row r="1149" spans="4:16" ht="12.75">
      <c r="D1149" s="21"/>
      <c r="E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</row>
    <row r="1150" spans="4:16" ht="12.75">
      <c r="D1150" s="21"/>
      <c r="E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</row>
    <row r="1151" spans="4:16" ht="12.75">
      <c r="D1151" s="21"/>
      <c r="E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</row>
    <row r="1152" spans="4:16" ht="12.75">
      <c r="D1152" s="21"/>
      <c r="E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</row>
    <row r="1153" spans="4:16" ht="12.75">
      <c r="D1153" s="21"/>
      <c r="E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</row>
    <row r="1154" spans="4:16" ht="12.75">
      <c r="D1154" s="21"/>
      <c r="E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</row>
    <row r="1155" spans="4:16" ht="12.75">
      <c r="D1155" s="21"/>
      <c r="E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</row>
    <row r="1156" spans="4:16" ht="12.75">
      <c r="D1156" s="21"/>
      <c r="E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</row>
    <row r="1157" spans="4:16" ht="12.75">
      <c r="D1157" s="21"/>
      <c r="E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</row>
    <row r="1158" spans="4:16" ht="12.75">
      <c r="D1158" s="21"/>
      <c r="E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</row>
    <row r="1159" spans="4:16" ht="12.75">
      <c r="D1159" s="21"/>
      <c r="E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</row>
    <row r="1160" spans="4:16" ht="12.75">
      <c r="D1160" s="21"/>
      <c r="E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</row>
    <row r="1161" spans="4:16" ht="12.75">
      <c r="D1161" s="21"/>
      <c r="E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</row>
    <row r="1162" spans="4:16" ht="12.75">
      <c r="D1162" s="21"/>
      <c r="E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</row>
    <row r="1163" spans="4:16" ht="12.75">
      <c r="D1163" s="21"/>
      <c r="E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</row>
    <row r="1164" spans="4:16" ht="12.75">
      <c r="D1164" s="21"/>
      <c r="E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</row>
    <row r="1165" spans="4:16" ht="12.75">
      <c r="D1165" s="21"/>
      <c r="E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</row>
    <row r="1166" spans="4:16" ht="12.75">
      <c r="D1166" s="21"/>
      <c r="E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</row>
    <row r="1167" spans="4:16" ht="12.75">
      <c r="D1167" s="21"/>
      <c r="E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</row>
    <row r="1168" spans="4:16" ht="12.75">
      <c r="D1168" s="21"/>
      <c r="E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</row>
    <row r="1169" spans="4:16" ht="12.75">
      <c r="D1169" s="21"/>
      <c r="E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</row>
    <row r="1170" spans="4:16" ht="12.75">
      <c r="D1170" s="21"/>
      <c r="E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</row>
    <row r="1171" spans="4:16" ht="12.75">
      <c r="D1171" s="21"/>
      <c r="E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</row>
    <row r="1172" spans="4:16" ht="12.75">
      <c r="D1172" s="21"/>
      <c r="E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</row>
    <row r="1173" spans="4:16" ht="12.75">
      <c r="D1173" s="21"/>
      <c r="E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</row>
    <row r="1174" spans="4:16" ht="12.75">
      <c r="D1174" s="21"/>
      <c r="E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</row>
    <row r="1175" spans="4:16" ht="12.75">
      <c r="D1175" s="21"/>
      <c r="E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</row>
    <row r="1176" spans="4:16" ht="12.75">
      <c r="D1176" s="21"/>
      <c r="E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</row>
    <row r="1177" spans="4:16" ht="12.75">
      <c r="D1177" s="21"/>
      <c r="E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</row>
    <row r="1178" spans="4:16" ht="12.75">
      <c r="D1178" s="21"/>
      <c r="E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</row>
    <row r="1179" spans="4:16" ht="12.75">
      <c r="D1179" s="21"/>
      <c r="E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</row>
    <row r="1180" spans="4:16" ht="12.75">
      <c r="D1180" s="21"/>
      <c r="E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</row>
    <row r="1181" spans="4:16" ht="12.75">
      <c r="D1181" s="21"/>
      <c r="E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</row>
    <row r="1182" spans="4:16" ht="12.75">
      <c r="D1182" s="21"/>
      <c r="E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</row>
    <row r="1183" spans="4:16" ht="12.75">
      <c r="D1183" s="21"/>
      <c r="E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</row>
    <row r="1184" spans="4:16" ht="12.75">
      <c r="D1184" s="21"/>
      <c r="E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</row>
    <row r="1185" spans="4:16" ht="12.75">
      <c r="D1185" s="21"/>
      <c r="E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</row>
    <row r="1186" spans="4:16" ht="12.75">
      <c r="D1186" s="21"/>
      <c r="E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</row>
    <row r="1187" spans="4:16" ht="12.75">
      <c r="D1187" s="21"/>
      <c r="E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</row>
    <row r="1188" spans="4:16" ht="12.75">
      <c r="D1188" s="21"/>
      <c r="E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</row>
    <row r="1189" spans="4:16" ht="12.75">
      <c r="D1189" s="21"/>
      <c r="E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</row>
    <row r="1190" spans="4:16" ht="12.75">
      <c r="D1190" s="21"/>
      <c r="E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</row>
    <row r="1191" spans="4:16" ht="12.75">
      <c r="D1191" s="21"/>
      <c r="E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</row>
    <row r="1192" spans="4:16" ht="12.75">
      <c r="D1192" s="21"/>
      <c r="E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</row>
    <row r="1193" spans="4:16" ht="12.75">
      <c r="D1193" s="21"/>
      <c r="E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</row>
    <row r="1194" spans="4:16" ht="12.75">
      <c r="D1194" s="21"/>
      <c r="E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</row>
    <row r="1195" spans="4:16" ht="12.75">
      <c r="D1195" s="21"/>
      <c r="E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</row>
    <row r="1196" spans="4:16" ht="12.75">
      <c r="D1196" s="21"/>
      <c r="E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</row>
    <row r="1197" spans="4:16" ht="12.75">
      <c r="D1197" s="21"/>
      <c r="E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</row>
    <row r="1198" spans="4:16" ht="12.75">
      <c r="D1198" s="21"/>
      <c r="E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</row>
    <row r="1199" spans="4:16" ht="12.75">
      <c r="D1199" s="21"/>
      <c r="E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</row>
    <row r="1200" spans="4:16" ht="12.75">
      <c r="D1200" s="21"/>
      <c r="E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</row>
    <row r="1201" spans="4:16" ht="12.75">
      <c r="D1201" s="21"/>
      <c r="E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</row>
    <row r="1202" spans="4:16" ht="12.75">
      <c r="D1202" s="21"/>
      <c r="E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</row>
    <row r="1203" spans="4:16" ht="12.75">
      <c r="D1203" s="21"/>
      <c r="E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</row>
    <row r="1204" spans="4:16" ht="12.75">
      <c r="D1204" s="21"/>
      <c r="E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</row>
    <row r="1205" spans="4:16" ht="12.75">
      <c r="D1205" s="21"/>
      <c r="E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</row>
    <row r="1206" spans="4:16" ht="12.75">
      <c r="D1206" s="21"/>
      <c r="E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</row>
    <row r="1207" spans="4:16" ht="12.75">
      <c r="D1207" s="21"/>
      <c r="E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</row>
    <row r="1208" spans="4:16" ht="12.75">
      <c r="D1208" s="21"/>
      <c r="E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</row>
    <row r="1209" spans="4:16" ht="12.75">
      <c r="D1209" s="21"/>
      <c r="E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</row>
    <row r="1210" spans="4:16" ht="12.75">
      <c r="D1210" s="21"/>
      <c r="E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</row>
    <row r="1211" spans="4:16" ht="12.75">
      <c r="D1211" s="21"/>
      <c r="E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</row>
    <row r="1212" spans="4:16" ht="12.75">
      <c r="D1212" s="21"/>
      <c r="E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</row>
    <row r="1213" spans="4:16" ht="12.75">
      <c r="D1213" s="21"/>
      <c r="E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</row>
    <row r="1214" spans="4:16" ht="12.75">
      <c r="D1214" s="21"/>
      <c r="E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</row>
    <row r="1215" spans="4:16" ht="12.75">
      <c r="D1215" s="21"/>
      <c r="E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</row>
    <row r="1216" spans="4:16" ht="12.75">
      <c r="D1216" s="21"/>
      <c r="E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</row>
    <row r="1217" spans="4:16" ht="12.75">
      <c r="D1217" s="21"/>
      <c r="E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</row>
    <row r="1218" spans="4:16" ht="12.75">
      <c r="D1218" s="21"/>
      <c r="E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</row>
    <row r="1219" spans="4:16" ht="12.75">
      <c r="D1219" s="21"/>
      <c r="E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</row>
    <row r="1220" spans="4:16" ht="12.75">
      <c r="D1220" s="21"/>
      <c r="E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</row>
    <row r="1221" spans="4:16" ht="12.75">
      <c r="D1221" s="21"/>
      <c r="E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</row>
    <row r="1222" spans="4:16" ht="12.75">
      <c r="D1222" s="21"/>
      <c r="E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</row>
    <row r="1223" spans="4:16" ht="12.75">
      <c r="D1223" s="21"/>
      <c r="E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</row>
    <row r="1224" spans="4:16" ht="12.75">
      <c r="D1224" s="21"/>
      <c r="E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</row>
    <row r="1225" spans="4:16" ht="12.75">
      <c r="D1225" s="21"/>
      <c r="E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</row>
    <row r="1226" spans="4:16" ht="12.75">
      <c r="D1226" s="21"/>
      <c r="E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</row>
    <row r="1227" spans="4:16" ht="12.75">
      <c r="D1227" s="21"/>
      <c r="E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</row>
    <row r="1228" spans="4:16" ht="12.75">
      <c r="D1228" s="21"/>
      <c r="E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</row>
    <row r="1229" spans="4:16" ht="12.75">
      <c r="D1229" s="21"/>
      <c r="E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</row>
    <row r="1230" spans="4:16" ht="12.75">
      <c r="D1230" s="21"/>
      <c r="E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</row>
    <row r="1231" spans="4:16" ht="12.75">
      <c r="D1231" s="21"/>
      <c r="E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</row>
    <row r="1232" spans="4:16" ht="12.75">
      <c r="D1232" s="21"/>
      <c r="E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</row>
    <row r="1233" spans="4:16" ht="12.75">
      <c r="D1233" s="21"/>
      <c r="E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</row>
    <row r="1234" spans="4:16" ht="12.75">
      <c r="D1234" s="21"/>
      <c r="E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</row>
    <row r="1235" spans="4:16" ht="12.75">
      <c r="D1235" s="21"/>
      <c r="E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</row>
    <row r="1236" spans="4:16" ht="12.75">
      <c r="D1236" s="21"/>
      <c r="E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</row>
    <row r="1237" spans="4:16" ht="12.75">
      <c r="D1237" s="21"/>
      <c r="E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</row>
    <row r="1238" spans="4:16" ht="12.75">
      <c r="D1238" s="21"/>
      <c r="E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</row>
    <row r="1239" spans="4:16" ht="12.75">
      <c r="D1239" s="21"/>
      <c r="E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</row>
    <row r="1240" spans="4:16" ht="12.75">
      <c r="D1240" s="21"/>
      <c r="E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</row>
    <row r="1241" spans="4:16" ht="12.75">
      <c r="D1241" s="21"/>
      <c r="E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</row>
    <row r="1242" spans="4:16" ht="12.75">
      <c r="D1242" s="21"/>
      <c r="E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</row>
    <row r="1243" spans="4:16" ht="12.75">
      <c r="D1243" s="21"/>
      <c r="E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</row>
    <row r="1244" spans="4:16" ht="12.75">
      <c r="D1244" s="21"/>
      <c r="E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</row>
    <row r="1245" spans="4:16" ht="12.75">
      <c r="D1245" s="21"/>
      <c r="E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</row>
    <row r="1246" spans="4:16" ht="12.75">
      <c r="D1246" s="21"/>
      <c r="E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</row>
    <row r="1247" spans="4:16" ht="12.75">
      <c r="D1247" s="21"/>
      <c r="E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</row>
    <row r="1248" spans="4:16" ht="12.75">
      <c r="D1248" s="21"/>
      <c r="E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</row>
    <row r="1249" spans="4:16" ht="12.75">
      <c r="D1249" s="21"/>
      <c r="E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</row>
    <row r="1250" spans="4:16" ht="12.75">
      <c r="D1250" s="21"/>
      <c r="E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</row>
    <row r="1251" spans="4:16" ht="12.75">
      <c r="D1251" s="21"/>
      <c r="E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</row>
    <row r="1252" spans="4:16" ht="12.75">
      <c r="D1252" s="21"/>
      <c r="E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</row>
    <row r="1253" spans="4:16" ht="12.75">
      <c r="D1253" s="21"/>
      <c r="E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</row>
    <row r="1254" spans="4:16" ht="12.75">
      <c r="D1254" s="21"/>
      <c r="E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</row>
    <row r="1255" spans="4:16" ht="12.75">
      <c r="D1255" s="21"/>
      <c r="E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</row>
    <row r="1256" spans="4:16" ht="12.75">
      <c r="D1256" s="21"/>
      <c r="E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</row>
    <row r="1257" spans="4:16" ht="12.75">
      <c r="D1257" s="21"/>
      <c r="E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</row>
    <row r="1258" spans="4:16" ht="12.75">
      <c r="D1258" s="21"/>
      <c r="E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</row>
    <row r="1259" spans="4:16" ht="12.75">
      <c r="D1259" s="21"/>
      <c r="E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</row>
    <row r="1260" spans="4:16" ht="12.75">
      <c r="D1260" s="21"/>
      <c r="E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</row>
    <row r="1261" spans="4:16" ht="12.75">
      <c r="D1261" s="21"/>
      <c r="E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</row>
    <row r="1262" spans="4:16" ht="12.75">
      <c r="D1262" s="21"/>
      <c r="E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</row>
    <row r="1263" spans="4:16" ht="12.75">
      <c r="D1263" s="21"/>
      <c r="E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</row>
    <row r="1264" spans="4:16" ht="12.75">
      <c r="D1264" s="21"/>
      <c r="E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</row>
    <row r="1265" spans="4:16" ht="12.75">
      <c r="D1265" s="21"/>
      <c r="E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</row>
    <row r="1266" spans="4:16" ht="12.75">
      <c r="D1266" s="21"/>
      <c r="E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</row>
    <row r="1267" spans="4:16" ht="12.75">
      <c r="D1267" s="21"/>
      <c r="E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</row>
    <row r="1268" spans="4:16" ht="12.75">
      <c r="D1268" s="21"/>
      <c r="E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</row>
    <row r="1269" spans="4:16" ht="12.75">
      <c r="D1269" s="21"/>
      <c r="E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</row>
    <row r="1270" spans="4:16" ht="12.75">
      <c r="D1270" s="21"/>
      <c r="E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</row>
    <row r="1271" spans="4:16" ht="12.75">
      <c r="D1271" s="21"/>
      <c r="E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</row>
    <row r="1272" spans="4:16" ht="12.75">
      <c r="D1272" s="21"/>
      <c r="E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</row>
    <row r="1273" spans="4:16" ht="12.75">
      <c r="D1273" s="21"/>
      <c r="E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</row>
    <row r="1274" spans="4:16" ht="12.75">
      <c r="D1274" s="21"/>
      <c r="E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</row>
    <row r="1275" spans="4:16" ht="12.75">
      <c r="D1275" s="21"/>
      <c r="E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</row>
    <row r="1276" spans="4:16" ht="12.75">
      <c r="D1276" s="21"/>
      <c r="E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</row>
    <row r="1277" spans="4:16" ht="12.75">
      <c r="D1277" s="21"/>
      <c r="E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</row>
    <row r="1278" spans="4:16" ht="12.75">
      <c r="D1278" s="21"/>
      <c r="E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</row>
    <row r="1279" spans="4:16" ht="12.75">
      <c r="D1279" s="21"/>
      <c r="E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</row>
    <row r="1280" spans="4:16" ht="12.75">
      <c r="D1280" s="21"/>
      <c r="E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</row>
    <row r="1281" spans="4:16" ht="12.75">
      <c r="D1281" s="21"/>
      <c r="E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</row>
    <row r="1282" spans="4:16" ht="12.75">
      <c r="D1282" s="21"/>
      <c r="E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</row>
    <row r="1283" spans="4:16" ht="12.75">
      <c r="D1283" s="21"/>
      <c r="E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</row>
    <row r="1284" spans="4:16" ht="12.75">
      <c r="D1284" s="21"/>
      <c r="E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</row>
    <row r="1285" spans="4:16" ht="12.75">
      <c r="D1285" s="21"/>
      <c r="E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</row>
    <row r="1286" spans="4:16" ht="12.75">
      <c r="D1286" s="21"/>
      <c r="E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</row>
    <row r="1287" spans="4:16" ht="12.75">
      <c r="D1287" s="21"/>
      <c r="E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</row>
    <row r="1288" spans="4:16" ht="12.75">
      <c r="D1288" s="21"/>
      <c r="E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</row>
    <row r="1289" spans="4:16" ht="12.75">
      <c r="D1289" s="21"/>
      <c r="E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</row>
    <row r="1290" spans="4:16" ht="12.75">
      <c r="D1290" s="21"/>
      <c r="E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</row>
    <row r="1291" spans="4:16" ht="12.75">
      <c r="D1291" s="21"/>
      <c r="E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</row>
    <row r="1292" spans="4:16" ht="12.75">
      <c r="D1292" s="21"/>
      <c r="E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</row>
    <row r="1293" spans="4:16" ht="12.75">
      <c r="D1293" s="21"/>
      <c r="E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</row>
    <row r="1294" spans="4:16" ht="12.75">
      <c r="D1294" s="21"/>
      <c r="E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</row>
    <row r="1295" spans="4:16" ht="12.75">
      <c r="D1295" s="21"/>
      <c r="E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</row>
    <row r="1296" spans="4:16" ht="12.75">
      <c r="D1296" s="21"/>
      <c r="E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</row>
    <row r="1297" spans="4:16" ht="12.75">
      <c r="D1297" s="21"/>
      <c r="E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</row>
    <row r="1298" spans="4:16" ht="12.75">
      <c r="D1298" s="21"/>
      <c r="E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</row>
    <row r="1299" spans="4:16" ht="12.75">
      <c r="D1299" s="21"/>
      <c r="E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</row>
    <row r="1300" spans="4:16" ht="12.75">
      <c r="D1300" s="21"/>
      <c r="E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</row>
    <row r="1301" spans="4:16" ht="12.75">
      <c r="D1301" s="21"/>
      <c r="E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</row>
    <row r="1302" spans="4:16" ht="12.75">
      <c r="D1302" s="21"/>
      <c r="E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</row>
    <row r="1303" spans="4:16" ht="12.75">
      <c r="D1303" s="21"/>
      <c r="E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</row>
    <row r="1304" spans="4:16" ht="12.75">
      <c r="D1304" s="21"/>
      <c r="E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</row>
    <row r="1305" spans="4:16" ht="12.75">
      <c r="D1305" s="21"/>
      <c r="E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</row>
    <row r="1306" spans="4:16" ht="12.75">
      <c r="D1306" s="21"/>
      <c r="E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</row>
    <row r="1307" spans="4:16" ht="12.75">
      <c r="D1307" s="21"/>
      <c r="E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</row>
    <row r="1308" spans="4:16" ht="12.75">
      <c r="D1308" s="21"/>
      <c r="E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</row>
    <row r="1309" spans="4:16" ht="12.75">
      <c r="D1309" s="21"/>
      <c r="E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</row>
    <row r="1310" spans="4:16" ht="12.75">
      <c r="D1310" s="21"/>
      <c r="E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</row>
    <row r="1311" spans="4:16" ht="12.75">
      <c r="D1311" s="21"/>
      <c r="E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</row>
    <row r="1312" spans="4:16" ht="12.75">
      <c r="D1312" s="21"/>
      <c r="E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</row>
    <row r="1313" spans="4:16" ht="12.75">
      <c r="D1313" s="21"/>
      <c r="E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</row>
    <row r="1314" spans="4:16" ht="12.75">
      <c r="D1314" s="21"/>
      <c r="E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</row>
    <row r="1315" spans="4:16" ht="12.75">
      <c r="D1315" s="21"/>
      <c r="E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</row>
    <row r="1316" spans="4:16" ht="12.75">
      <c r="D1316" s="21"/>
      <c r="E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</row>
    <row r="1317" spans="4:16" ht="12.75">
      <c r="D1317" s="21"/>
      <c r="E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</row>
    <row r="1318" spans="4:16" ht="12.75">
      <c r="D1318" s="21"/>
      <c r="E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</row>
    <row r="1319" spans="4:16" ht="12.75">
      <c r="D1319" s="21"/>
      <c r="E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</row>
    <row r="1320" spans="4:16" ht="12.75">
      <c r="D1320" s="21"/>
      <c r="E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</row>
    <row r="1321" spans="4:16" ht="12.75">
      <c r="D1321" s="21"/>
      <c r="E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</row>
    <row r="1322" spans="4:16" ht="12.75">
      <c r="D1322" s="21"/>
      <c r="E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</row>
    <row r="1323" spans="4:16" ht="12.75">
      <c r="D1323" s="21"/>
      <c r="E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</row>
    <row r="1324" spans="4:16" ht="12.75">
      <c r="D1324" s="21"/>
      <c r="E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</row>
    <row r="1325" spans="4:16" ht="12.75">
      <c r="D1325" s="21"/>
      <c r="E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</row>
    <row r="1326" spans="4:16" ht="12.75">
      <c r="D1326" s="21"/>
      <c r="E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</row>
    <row r="1327" spans="4:16" ht="12.75">
      <c r="D1327" s="21"/>
      <c r="E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</row>
    <row r="1328" spans="4:16" ht="12.75">
      <c r="D1328" s="21"/>
      <c r="E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</row>
    <row r="1329" spans="4:16" ht="12.75">
      <c r="D1329" s="21"/>
      <c r="E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</row>
    <row r="1330" spans="4:16" ht="12.75">
      <c r="D1330" s="21"/>
      <c r="E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</row>
    <row r="1331" spans="4:16" ht="12.75">
      <c r="D1331" s="21"/>
      <c r="E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</row>
    <row r="1332" spans="4:16" ht="12.75">
      <c r="D1332" s="21"/>
      <c r="E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</row>
    <row r="1333" spans="4:16" ht="12.75">
      <c r="D1333" s="21"/>
      <c r="E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</row>
    <row r="1334" spans="4:16" ht="12.75">
      <c r="D1334" s="21"/>
      <c r="E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</row>
    <row r="1335" spans="4:16" ht="12.75">
      <c r="D1335" s="21"/>
      <c r="E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</row>
    <row r="1336" spans="4:16" ht="12.75">
      <c r="D1336" s="21"/>
      <c r="E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</row>
    <row r="1337" spans="4:16" ht="12.75">
      <c r="D1337" s="21"/>
      <c r="E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</row>
    <row r="1338" spans="4:16" ht="12.75">
      <c r="D1338" s="21"/>
      <c r="E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</row>
    <row r="1339" spans="4:16" ht="12.75">
      <c r="D1339" s="21"/>
      <c r="E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</row>
    <row r="1340" spans="4:16" ht="12.75">
      <c r="D1340" s="21"/>
      <c r="E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</row>
    <row r="1341" spans="4:16" ht="12.75">
      <c r="D1341" s="21"/>
      <c r="E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</row>
    <row r="1342" spans="4:16" ht="12.75">
      <c r="D1342" s="21"/>
      <c r="E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</row>
    <row r="1343" spans="4:16" ht="12.75">
      <c r="D1343" s="21"/>
      <c r="E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</row>
    <row r="1344" spans="4:16" ht="12.75">
      <c r="D1344" s="21"/>
      <c r="E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</row>
    <row r="1345" spans="4:16" ht="12.75">
      <c r="D1345" s="21"/>
      <c r="E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</row>
    <row r="1346" spans="4:16" ht="12.75">
      <c r="D1346" s="21"/>
      <c r="E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</row>
    <row r="1347" spans="4:16" ht="12.75">
      <c r="D1347" s="21"/>
      <c r="E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</row>
    <row r="1348" spans="4:16" ht="12.75">
      <c r="D1348" s="21"/>
      <c r="E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</row>
    <row r="1349" spans="4:16" ht="12.75">
      <c r="D1349" s="21"/>
      <c r="E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</row>
    <row r="1350" spans="4:16" ht="12.75">
      <c r="D1350" s="21"/>
      <c r="E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</row>
    <row r="1351" spans="4:16" ht="12.75">
      <c r="D1351" s="21"/>
      <c r="E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</row>
    <row r="1352" spans="4:16" ht="12.75">
      <c r="D1352" s="21"/>
      <c r="E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</row>
    <row r="1353" spans="4:16" ht="12.75">
      <c r="D1353" s="21"/>
      <c r="E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</row>
    <row r="1354" spans="4:16" ht="12.75">
      <c r="D1354" s="21"/>
      <c r="E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</row>
    <row r="1355" spans="4:16" ht="12.75">
      <c r="D1355" s="21"/>
      <c r="E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</row>
    <row r="1356" spans="4:16" ht="12.75">
      <c r="D1356" s="21"/>
      <c r="E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</row>
    <row r="1357" spans="4:16" ht="12.75">
      <c r="D1357" s="21"/>
      <c r="E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</row>
    <row r="1358" spans="4:16" ht="12.75">
      <c r="D1358" s="21"/>
      <c r="E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</row>
    <row r="1359" spans="4:16" ht="12.75">
      <c r="D1359" s="21"/>
      <c r="E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</row>
    <row r="1360" spans="4:16" ht="12.75">
      <c r="D1360" s="21"/>
      <c r="E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</row>
    <row r="1361" spans="4:16" ht="12.75">
      <c r="D1361" s="21"/>
      <c r="E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</row>
    <row r="1362" spans="4:16" ht="12.75">
      <c r="D1362" s="21"/>
      <c r="E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</row>
    <row r="1363" spans="4:16" ht="12.75">
      <c r="D1363" s="21"/>
      <c r="E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</row>
    <row r="1364" spans="4:16" ht="12.75">
      <c r="D1364" s="21"/>
      <c r="E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</row>
    <row r="1365" spans="4:16" ht="12.75">
      <c r="D1365" s="21"/>
      <c r="E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</row>
    <row r="1366" spans="4:16" ht="12.75">
      <c r="D1366" s="21"/>
      <c r="E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</row>
    <row r="1367" spans="4:16" ht="12.75">
      <c r="D1367" s="21"/>
      <c r="E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</row>
    <row r="1368" spans="4:16" ht="12.75">
      <c r="D1368" s="21"/>
      <c r="E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</row>
    <row r="1369" spans="4:16" ht="12.75">
      <c r="D1369" s="21"/>
      <c r="E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</row>
    <row r="1370" spans="4:16" ht="12.75">
      <c r="D1370" s="21"/>
      <c r="E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</row>
    <row r="1371" spans="4:16" ht="12.75">
      <c r="D1371" s="21"/>
      <c r="E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</row>
    <row r="1372" spans="4:16" ht="12.75">
      <c r="D1372" s="21"/>
      <c r="E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</row>
    <row r="1373" spans="4:16" ht="12.75">
      <c r="D1373" s="21"/>
      <c r="E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</row>
    <row r="1374" spans="4:16" ht="12.75">
      <c r="D1374" s="21"/>
      <c r="E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</row>
    <row r="1375" spans="4:16" ht="12.75">
      <c r="D1375" s="21"/>
      <c r="E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</row>
    <row r="1376" spans="4:16" ht="12.75">
      <c r="D1376" s="21"/>
      <c r="E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</row>
    <row r="1377" spans="4:16" ht="12.75">
      <c r="D1377" s="21"/>
      <c r="E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</row>
    <row r="1378" spans="4:16" ht="12.75">
      <c r="D1378" s="21"/>
      <c r="E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</row>
    <row r="1379" spans="4:16" ht="12.75">
      <c r="D1379" s="21"/>
      <c r="E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</row>
    <row r="1380" spans="4:16" ht="12.75">
      <c r="D1380" s="21"/>
      <c r="E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</row>
    <row r="1381" spans="4:16" ht="12.75">
      <c r="D1381" s="21"/>
      <c r="E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</row>
    <row r="1382" spans="4:16" ht="12.75">
      <c r="D1382" s="21"/>
      <c r="E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</row>
    <row r="1383" spans="4:16" ht="12.75">
      <c r="D1383" s="21"/>
      <c r="E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</row>
    <row r="1384" spans="4:16" ht="12.75">
      <c r="D1384" s="21"/>
      <c r="E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</row>
    <row r="1385" spans="4:16" ht="12.75">
      <c r="D1385" s="21"/>
      <c r="E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</row>
    <row r="1386" spans="4:16" ht="12.75">
      <c r="D1386" s="21"/>
      <c r="E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</row>
    <row r="1387" spans="4:16" ht="12.75">
      <c r="D1387" s="21"/>
      <c r="E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</row>
    <row r="1388" spans="4:16" ht="12.75">
      <c r="D1388" s="21"/>
      <c r="E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</row>
    <row r="1389" spans="4:16" ht="12.75">
      <c r="D1389" s="21"/>
      <c r="E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</row>
    <row r="1390" spans="4:16" ht="12.75">
      <c r="D1390" s="21"/>
      <c r="E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</row>
    <row r="1391" spans="4:16" ht="12.75">
      <c r="D1391" s="21"/>
      <c r="E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</row>
    <row r="1392" spans="4:16" ht="12.75">
      <c r="D1392" s="21"/>
      <c r="E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</row>
    <row r="1393" spans="4:16" ht="12.75">
      <c r="D1393" s="21"/>
      <c r="E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</row>
    <row r="1394" spans="4:16" ht="12.75">
      <c r="D1394" s="21"/>
      <c r="E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</row>
    <row r="1395" spans="4:16" ht="12.75">
      <c r="D1395" s="21"/>
      <c r="E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</row>
    <row r="1396" spans="4:16" ht="12.75">
      <c r="D1396" s="21"/>
      <c r="E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</row>
    <row r="1397" spans="4:16" ht="12.75">
      <c r="D1397" s="21"/>
      <c r="E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</row>
    <row r="1398" spans="4:16" ht="12.75">
      <c r="D1398" s="21"/>
      <c r="E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</row>
    <row r="1399" spans="4:16" ht="12.75">
      <c r="D1399" s="21"/>
      <c r="E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</row>
    <row r="1400" spans="4:16" ht="12.75">
      <c r="D1400" s="21"/>
      <c r="E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</row>
    <row r="1401" spans="4:16" ht="12.75">
      <c r="D1401" s="21"/>
      <c r="E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</row>
    <row r="1402" spans="4:16" ht="12.75">
      <c r="D1402" s="21"/>
      <c r="E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</row>
    <row r="1403" spans="4:16" ht="12.75">
      <c r="D1403" s="21"/>
      <c r="E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</row>
    <row r="1404" spans="4:16" ht="12.75">
      <c r="D1404" s="21"/>
      <c r="E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</row>
    <row r="1405" spans="4:16" ht="12.75">
      <c r="D1405" s="21"/>
      <c r="E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</row>
    <row r="1406" spans="4:16" ht="12.75">
      <c r="D1406" s="21"/>
      <c r="E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</row>
    <row r="1407" spans="4:16" ht="12.75">
      <c r="D1407" s="21"/>
      <c r="E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</row>
    <row r="1408" spans="4:16" ht="12.75">
      <c r="D1408" s="21"/>
      <c r="E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</row>
    <row r="1409" spans="4:16" ht="12.75">
      <c r="D1409" s="21"/>
      <c r="E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</row>
    <row r="1410" spans="4:16" ht="12.75">
      <c r="D1410" s="21"/>
      <c r="E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</row>
    <row r="1411" spans="4:16" ht="12.75">
      <c r="D1411" s="21"/>
      <c r="E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</row>
    <row r="1412" spans="4:16" ht="12.75">
      <c r="D1412" s="21"/>
      <c r="E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</row>
    <row r="1413" spans="4:16" ht="12.75">
      <c r="D1413" s="21"/>
      <c r="E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</row>
    <row r="1414" spans="4:16" ht="12.75">
      <c r="D1414" s="21"/>
      <c r="E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</row>
    <row r="1415" spans="4:16" ht="12.75">
      <c r="D1415" s="21"/>
      <c r="E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</row>
    <row r="1416" spans="4:16" ht="12.75">
      <c r="D1416" s="21"/>
      <c r="E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</row>
    <row r="1417" spans="4:16" ht="12.75">
      <c r="D1417" s="21"/>
      <c r="E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</row>
    <row r="1418" spans="4:16" ht="12.75">
      <c r="D1418" s="21"/>
      <c r="E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</row>
    <row r="1419" spans="4:16" ht="12.75">
      <c r="D1419" s="21"/>
      <c r="E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</row>
    <row r="1420" spans="4:16" ht="12.75">
      <c r="D1420" s="21"/>
      <c r="E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</row>
    <row r="1421" spans="4:16" ht="12.75">
      <c r="D1421" s="21"/>
      <c r="E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</row>
    <row r="1422" spans="4:16" ht="12.75">
      <c r="D1422" s="21"/>
      <c r="E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</row>
    <row r="1423" spans="4:16" ht="12.75">
      <c r="D1423" s="21"/>
      <c r="E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</row>
    <row r="1424" spans="4:16" ht="12.75">
      <c r="D1424" s="21"/>
      <c r="E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</row>
    <row r="1425" spans="4:16" ht="12.75">
      <c r="D1425" s="21"/>
      <c r="E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</row>
    <row r="1426" spans="4:16" ht="12.75">
      <c r="D1426" s="21"/>
      <c r="E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</row>
    <row r="1427" spans="4:16" ht="12.75">
      <c r="D1427" s="21"/>
      <c r="E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</row>
    <row r="1428" spans="4:16" ht="12.75">
      <c r="D1428" s="21"/>
      <c r="E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</row>
    <row r="1429" spans="4:16" ht="12.75">
      <c r="D1429" s="21"/>
      <c r="E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</row>
    <row r="1430" spans="4:16" ht="12.75">
      <c r="D1430" s="21"/>
      <c r="E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</row>
    <row r="1431" spans="4:16" ht="12.75">
      <c r="D1431" s="21"/>
      <c r="E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</row>
    <row r="1432" spans="4:16" ht="12.75">
      <c r="D1432" s="21"/>
      <c r="E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</row>
    <row r="1433" spans="4:16" ht="12.75">
      <c r="D1433" s="21"/>
      <c r="E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</row>
    <row r="1434" spans="4:16" ht="12.75">
      <c r="D1434" s="21"/>
      <c r="E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</row>
    <row r="1435" spans="4:16" ht="12.75">
      <c r="D1435" s="21"/>
      <c r="E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</row>
    <row r="1436" spans="4:16" ht="12.75">
      <c r="D1436" s="21"/>
      <c r="E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</row>
    <row r="1437" spans="4:16" ht="12.75">
      <c r="D1437" s="21"/>
      <c r="E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</row>
    <row r="1438" spans="4:16" ht="12.75">
      <c r="D1438" s="21"/>
      <c r="E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</row>
    <row r="1439" spans="4:16" ht="12.75">
      <c r="D1439" s="21"/>
      <c r="E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</row>
    <row r="1440" spans="4:16" ht="12.75">
      <c r="D1440" s="21"/>
      <c r="E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</row>
    <row r="1441" spans="4:16" ht="12.75">
      <c r="D1441" s="21"/>
      <c r="E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</row>
    <row r="1442" spans="4:16" ht="12.75">
      <c r="D1442" s="21"/>
      <c r="E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</row>
    <row r="1443" spans="4:16" ht="12.75">
      <c r="D1443" s="21"/>
      <c r="E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</row>
    <row r="1444" spans="4:16" ht="12.75">
      <c r="D1444" s="21"/>
      <c r="E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</row>
    <row r="1445" spans="4:16" ht="12.75">
      <c r="D1445" s="21"/>
      <c r="E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</row>
    <row r="1446" spans="4:16" ht="12.75">
      <c r="D1446" s="21"/>
      <c r="E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</row>
    <row r="1447" spans="4:16" ht="12.75">
      <c r="D1447" s="21"/>
      <c r="E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</row>
    <row r="1448" spans="4:16" ht="12.75">
      <c r="D1448" s="21"/>
      <c r="E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</row>
    <row r="1449" spans="4:16" ht="12.75">
      <c r="D1449" s="21"/>
      <c r="E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</row>
    <row r="1450" spans="4:16" ht="12.75">
      <c r="D1450" s="21"/>
      <c r="E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</row>
    <row r="1451" spans="4:16" ht="12.75">
      <c r="D1451" s="21"/>
      <c r="E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</row>
    <row r="1452" spans="4:16" ht="12.75">
      <c r="D1452" s="21"/>
      <c r="E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</row>
    <row r="1453" spans="4:16" ht="12.75">
      <c r="D1453" s="21"/>
      <c r="E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</row>
    <row r="1454" spans="4:16" ht="12.75">
      <c r="D1454" s="21"/>
      <c r="E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</row>
    <row r="1455" spans="4:16" ht="12.75">
      <c r="D1455" s="21"/>
      <c r="E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</row>
    <row r="1456" spans="4:16" ht="12.75">
      <c r="D1456" s="21"/>
      <c r="E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</row>
    <row r="1457" spans="4:16" ht="12.75">
      <c r="D1457" s="21"/>
      <c r="E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</row>
    <row r="1458" spans="4:16" ht="12.75">
      <c r="D1458" s="21"/>
      <c r="E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</row>
    <row r="1459" spans="4:16" ht="12.75">
      <c r="D1459" s="21"/>
      <c r="E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</row>
    <row r="1460" spans="4:16" ht="12.75">
      <c r="D1460" s="21"/>
      <c r="E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</row>
    <row r="1461" spans="4:16" ht="12.75">
      <c r="D1461" s="21"/>
      <c r="E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</row>
    <row r="1462" spans="4:16" ht="12.75">
      <c r="D1462" s="21"/>
      <c r="E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</row>
    <row r="1463" spans="4:16" ht="12.75">
      <c r="D1463" s="21"/>
      <c r="E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</row>
    <row r="1464" spans="4:16" ht="12.75">
      <c r="D1464" s="21"/>
      <c r="E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</row>
    <row r="1465" spans="4:16" ht="12.75">
      <c r="D1465" s="21"/>
      <c r="E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</row>
    <row r="1466" spans="4:16" ht="12.75">
      <c r="D1466" s="21"/>
      <c r="E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</row>
    <row r="1467" spans="4:16" ht="12.75">
      <c r="D1467" s="21"/>
      <c r="E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</row>
    <row r="1468" spans="4:16" ht="12.75">
      <c r="D1468" s="21"/>
      <c r="E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</row>
    <row r="1469" spans="4:16" ht="12.75">
      <c r="D1469" s="21"/>
      <c r="E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</row>
    <row r="1470" spans="4:16" ht="12.75">
      <c r="D1470" s="21"/>
      <c r="E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</row>
    <row r="1471" spans="4:16" ht="12.75">
      <c r="D1471" s="21"/>
      <c r="E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</row>
    <row r="1472" spans="4:16" ht="12.75">
      <c r="D1472" s="21"/>
      <c r="E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</row>
    <row r="1473" spans="4:16" ht="12.75">
      <c r="D1473" s="21"/>
      <c r="E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</row>
    <row r="1474" spans="4:16" ht="12.75">
      <c r="D1474" s="21"/>
      <c r="E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</row>
    <row r="1475" spans="4:16" ht="12.75">
      <c r="D1475" s="21"/>
      <c r="E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</row>
    <row r="1476" spans="4:16" ht="12.75">
      <c r="D1476" s="21"/>
      <c r="E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</row>
    <row r="1477" spans="4:16" ht="12.75">
      <c r="D1477" s="21"/>
      <c r="E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</row>
    <row r="1478" spans="4:16" ht="12.75">
      <c r="D1478" s="21"/>
      <c r="E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</row>
    <row r="1479" spans="4:16" ht="12.75">
      <c r="D1479" s="21"/>
      <c r="E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</row>
    <row r="1480" spans="4:16" ht="12.75">
      <c r="D1480" s="21"/>
      <c r="E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</row>
    <row r="1481" spans="4:16" ht="12.75">
      <c r="D1481" s="21"/>
      <c r="E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</row>
    <row r="1482" spans="4:16" ht="12.75">
      <c r="D1482" s="21"/>
      <c r="E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</row>
    <row r="1483" spans="4:16" ht="12.75">
      <c r="D1483" s="21"/>
      <c r="E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</row>
    <row r="1484" spans="4:16" ht="12.75">
      <c r="D1484" s="21"/>
      <c r="E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</row>
    <row r="1485" spans="4:16" ht="12.75">
      <c r="D1485" s="21"/>
      <c r="E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</row>
    <row r="1486" spans="4:16" ht="12.75">
      <c r="D1486" s="21"/>
      <c r="E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</row>
    <row r="1487" spans="4:16" ht="12.75">
      <c r="D1487" s="21"/>
      <c r="E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</row>
    <row r="1488" spans="4:16" ht="12.75">
      <c r="D1488" s="21"/>
      <c r="E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</row>
    <row r="1489" spans="4:16" ht="12.75">
      <c r="D1489" s="21"/>
      <c r="E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</row>
    <row r="1490" spans="4:16" ht="12.75">
      <c r="D1490" s="21"/>
      <c r="E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</row>
    <row r="1491" spans="4:16" ht="12.75">
      <c r="D1491" s="21"/>
      <c r="E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</row>
    <row r="1492" spans="4:16" ht="12.75">
      <c r="D1492" s="21"/>
      <c r="E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</row>
    <row r="1493" spans="4:16" ht="12.75">
      <c r="D1493" s="21"/>
      <c r="E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</row>
    <row r="1494" spans="4:16" ht="12.75">
      <c r="D1494" s="21"/>
      <c r="E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</row>
    <row r="1495" spans="4:16" ht="12.75">
      <c r="D1495" s="21"/>
      <c r="E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</row>
    <row r="1496" spans="4:16" ht="12.75">
      <c r="D1496" s="21"/>
      <c r="E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</row>
    <row r="1497" spans="4:16" ht="12.75">
      <c r="D1497" s="21"/>
      <c r="E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</row>
    <row r="1498" spans="4:16" ht="12.75">
      <c r="D1498" s="21"/>
      <c r="E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</row>
    <row r="1499" spans="4:16" ht="12.75">
      <c r="D1499" s="21"/>
      <c r="E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</row>
    <row r="1500" spans="4:16" ht="12.75">
      <c r="D1500" s="21"/>
      <c r="E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</row>
    <row r="1501" spans="4:16" ht="12.75">
      <c r="D1501" s="21"/>
      <c r="E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</row>
    <row r="1502" spans="4:16" ht="12.75">
      <c r="D1502" s="21"/>
      <c r="E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</row>
    <row r="1503" spans="4:16" ht="12.75">
      <c r="D1503" s="21"/>
      <c r="E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</row>
    <row r="1504" spans="4:16" ht="12.75">
      <c r="D1504" s="21"/>
      <c r="E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</row>
    <row r="1505" spans="4:16" ht="12.75">
      <c r="D1505" s="21"/>
      <c r="E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</row>
    <row r="1506" spans="4:16" ht="12.75">
      <c r="D1506" s="21"/>
      <c r="E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</row>
    <row r="1507" spans="4:16" ht="12.75">
      <c r="D1507" s="21"/>
      <c r="E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</row>
    <row r="1508" spans="4:16" ht="12.75">
      <c r="D1508" s="21"/>
      <c r="E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</row>
    <row r="1509" spans="4:16" ht="12.75">
      <c r="D1509" s="21"/>
      <c r="E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</row>
    <row r="1510" spans="4:16" ht="12.75">
      <c r="D1510" s="21"/>
      <c r="E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</row>
    <row r="1511" spans="4:16" ht="12.75">
      <c r="D1511" s="21"/>
      <c r="E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</row>
    <row r="1512" spans="4:16" ht="12.75">
      <c r="D1512" s="21"/>
      <c r="E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</row>
    <row r="1513" spans="4:16" ht="12.75">
      <c r="D1513" s="21"/>
      <c r="E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</row>
    <row r="1514" spans="4:16" ht="12.75">
      <c r="D1514" s="21"/>
      <c r="E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</row>
    <row r="1515" spans="4:16" ht="12.75">
      <c r="D1515" s="21"/>
      <c r="E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</row>
    <row r="1516" spans="4:16" ht="12.75">
      <c r="D1516" s="21"/>
      <c r="E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</row>
    <row r="1517" spans="4:16" ht="12.75">
      <c r="D1517" s="21"/>
      <c r="E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</row>
    <row r="1518" spans="4:16" ht="12.75">
      <c r="D1518" s="21"/>
      <c r="E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</row>
    <row r="1519" spans="4:16" ht="12.75">
      <c r="D1519" s="21"/>
      <c r="E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</row>
    <row r="1520" spans="4:16" ht="12.75">
      <c r="D1520" s="21"/>
      <c r="E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</row>
    <row r="1521" spans="4:16" ht="12.75">
      <c r="D1521" s="21"/>
      <c r="E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</row>
    <row r="1522" spans="4:16" ht="12.75">
      <c r="D1522" s="21"/>
      <c r="E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</row>
    <row r="1523" spans="4:16" ht="12.75">
      <c r="D1523" s="21"/>
      <c r="E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</row>
    <row r="1524" spans="4:16" ht="12.75">
      <c r="D1524" s="21"/>
      <c r="E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</row>
    <row r="1525" spans="4:16" ht="12.75">
      <c r="D1525" s="21"/>
      <c r="E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</row>
    <row r="1526" spans="4:16" ht="12.75">
      <c r="D1526" s="21"/>
      <c r="E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</row>
    <row r="1527" spans="4:16" ht="12.75">
      <c r="D1527" s="21"/>
      <c r="E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</row>
    <row r="1528" spans="4:16" ht="12.75">
      <c r="D1528" s="21"/>
      <c r="E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</row>
    <row r="1529" spans="4:16" ht="12.75">
      <c r="D1529" s="21"/>
      <c r="E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</row>
    <row r="1530" spans="4:16" ht="12.75">
      <c r="D1530" s="21"/>
      <c r="E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</row>
    <row r="1531" spans="4:16" ht="12.75">
      <c r="D1531" s="21"/>
      <c r="E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</row>
    <row r="1532" spans="4:16" ht="12.75">
      <c r="D1532" s="21"/>
      <c r="E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</row>
    <row r="1533" spans="4:16" ht="12.75">
      <c r="D1533" s="21"/>
      <c r="E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</row>
    <row r="1534" spans="4:16" ht="12.75">
      <c r="D1534" s="21"/>
      <c r="E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</row>
    <row r="1535" spans="4:16" ht="12.75">
      <c r="D1535" s="21"/>
      <c r="E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</row>
    <row r="1536" spans="4:16" ht="12.75">
      <c r="D1536" s="21"/>
      <c r="E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</row>
    <row r="1537" spans="4:16" ht="12.75">
      <c r="D1537" s="21"/>
      <c r="E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</row>
    <row r="1538" spans="4:16" ht="12.75">
      <c r="D1538" s="21"/>
      <c r="E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</row>
    <row r="1539" spans="4:16" ht="12.75">
      <c r="D1539" s="21"/>
      <c r="E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</row>
    <row r="1540" spans="4:16" ht="12.75">
      <c r="D1540" s="21"/>
      <c r="E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</row>
    <row r="1541" spans="4:16" ht="12.75">
      <c r="D1541" s="21"/>
      <c r="E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</row>
    <row r="1542" spans="4:16" ht="12.75">
      <c r="D1542" s="21"/>
      <c r="E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</row>
    <row r="1543" spans="4:16" ht="12.75">
      <c r="D1543" s="21"/>
      <c r="E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</row>
    <row r="1544" spans="4:16" ht="12.75">
      <c r="D1544" s="21"/>
      <c r="E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</row>
    <row r="1545" spans="4:16" ht="12.75">
      <c r="D1545" s="21"/>
      <c r="E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</row>
    <row r="1546" spans="4:16" ht="12.75">
      <c r="D1546" s="21"/>
      <c r="E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</row>
    <row r="1547" spans="4:16" ht="12.75">
      <c r="D1547" s="21"/>
      <c r="E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</row>
    <row r="1548" spans="4:16" ht="12.75">
      <c r="D1548" s="21"/>
      <c r="E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</row>
    <row r="1549" spans="4:16" ht="12.75">
      <c r="D1549" s="21"/>
      <c r="E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</row>
    <row r="1550" spans="4:16" ht="12.75">
      <c r="D1550" s="21"/>
      <c r="E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</row>
    <row r="1551" spans="4:16" ht="12.75">
      <c r="D1551" s="21"/>
      <c r="E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</row>
    <row r="1552" spans="4:16" ht="12.75">
      <c r="D1552" s="21"/>
      <c r="E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</row>
    <row r="1553" spans="4:16" ht="12.75">
      <c r="D1553" s="21"/>
      <c r="E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</row>
    <row r="1554" spans="4:16" ht="12.75">
      <c r="D1554" s="21"/>
      <c r="E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</row>
    <row r="1555" spans="4:16" ht="12.75">
      <c r="D1555" s="21"/>
      <c r="E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</row>
    <row r="1556" spans="4:16" ht="12.75">
      <c r="D1556" s="21"/>
      <c r="E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</row>
    <row r="1557" spans="4:16" ht="12.75">
      <c r="D1557" s="21"/>
      <c r="E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</row>
    <row r="1558" spans="4:16" ht="12.75">
      <c r="D1558" s="21"/>
      <c r="E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</row>
    <row r="1559" spans="4:16" ht="12.75">
      <c r="D1559" s="21"/>
      <c r="E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</row>
    <row r="1560" spans="4:16" ht="12.75">
      <c r="D1560" s="21"/>
      <c r="E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</row>
    <row r="1561" spans="4:16" ht="12.75">
      <c r="D1561" s="21"/>
      <c r="E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</row>
    <row r="1562" spans="4:16" ht="12.75">
      <c r="D1562" s="21"/>
      <c r="E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</row>
    <row r="1563" spans="4:16" ht="12.75">
      <c r="D1563" s="21"/>
      <c r="E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</row>
    <row r="1564" spans="4:16" ht="12.75">
      <c r="D1564" s="21"/>
      <c r="E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</row>
    <row r="1565" spans="4:16" ht="12.75">
      <c r="D1565" s="21"/>
      <c r="E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</row>
    <row r="1566" spans="4:16" ht="12.75">
      <c r="D1566" s="21"/>
      <c r="E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</row>
    <row r="1567" spans="4:16" ht="12.75">
      <c r="D1567" s="21"/>
      <c r="E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</row>
    <row r="1568" spans="4:16" ht="12.75">
      <c r="D1568" s="21"/>
      <c r="E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</row>
    <row r="1569" spans="4:16" ht="12.75">
      <c r="D1569" s="21"/>
      <c r="E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</row>
    <row r="1570" spans="4:16" ht="12.75">
      <c r="D1570" s="21"/>
      <c r="E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</row>
    <row r="1571" spans="4:16" ht="12.75">
      <c r="D1571" s="21"/>
      <c r="E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</row>
    <row r="1572" spans="4:16" ht="12.75">
      <c r="D1572" s="21"/>
      <c r="E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</row>
    <row r="1573" spans="4:16" ht="12.75">
      <c r="D1573" s="21"/>
      <c r="E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</row>
    <row r="1574" spans="4:16" ht="12.75">
      <c r="D1574" s="21"/>
      <c r="E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</row>
    <row r="1575" spans="4:16" ht="12.75">
      <c r="D1575" s="21"/>
      <c r="E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</row>
    <row r="1576" spans="4:16" ht="12.75">
      <c r="D1576" s="21"/>
      <c r="E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</row>
    <row r="1577" spans="4:16" ht="12.75">
      <c r="D1577" s="21"/>
      <c r="E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</row>
    <row r="1578" spans="4:16" ht="12.75">
      <c r="D1578" s="21"/>
      <c r="E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</row>
    <row r="1579" spans="4:16" ht="12.75">
      <c r="D1579" s="21"/>
      <c r="E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</row>
    <row r="1580" spans="4:16" ht="12.75">
      <c r="D1580" s="21"/>
      <c r="E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</row>
    <row r="1581" spans="4:16" ht="12.75">
      <c r="D1581" s="21"/>
      <c r="E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</row>
    <row r="1582" spans="4:16" ht="12.75">
      <c r="D1582" s="21"/>
      <c r="E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</row>
    <row r="1583" spans="4:16" ht="12.75">
      <c r="D1583" s="21"/>
      <c r="E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</row>
    <row r="1584" spans="4:16" ht="12.75">
      <c r="D1584" s="21"/>
      <c r="E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</row>
    <row r="1585" spans="4:16" ht="12.75">
      <c r="D1585" s="21"/>
      <c r="E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</row>
    <row r="1586" spans="4:16" ht="12.75">
      <c r="D1586" s="21"/>
      <c r="E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</row>
    <row r="1587" spans="4:16" ht="12.75">
      <c r="D1587" s="21"/>
      <c r="E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</row>
    <row r="1588" spans="4:16" ht="12.75">
      <c r="D1588" s="21"/>
      <c r="E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</row>
    <row r="1589" spans="4:16" ht="12.75">
      <c r="D1589" s="21"/>
      <c r="E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</row>
    <row r="1590" spans="4:16" ht="12.75">
      <c r="D1590" s="21"/>
      <c r="E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</row>
    <row r="1591" spans="4:16" ht="12.75">
      <c r="D1591" s="21"/>
      <c r="E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</row>
    <row r="1592" spans="4:16" ht="12.75">
      <c r="D1592" s="21"/>
      <c r="E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</row>
    <row r="1593" spans="4:16" ht="12.75">
      <c r="D1593" s="21"/>
      <c r="E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</row>
    <row r="1594" spans="4:16" ht="12.75">
      <c r="D1594" s="21"/>
      <c r="E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</row>
    <row r="1595" spans="4:16" ht="12.75">
      <c r="D1595" s="21"/>
      <c r="E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</row>
    <row r="1596" spans="4:16" ht="12.75">
      <c r="D1596" s="21"/>
      <c r="E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</row>
    <row r="1597" spans="4:16" ht="12.75">
      <c r="D1597" s="21"/>
      <c r="E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</row>
    <row r="1598" spans="4:16" ht="12.75">
      <c r="D1598" s="21"/>
      <c r="E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</row>
    <row r="1599" spans="4:16" ht="12.75">
      <c r="D1599" s="21"/>
      <c r="E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</row>
    <row r="1600" spans="4:16" ht="12.75">
      <c r="D1600" s="21"/>
      <c r="E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</row>
    <row r="1601" spans="4:16" ht="12.75">
      <c r="D1601" s="21"/>
      <c r="E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</row>
    <row r="1602" spans="4:16" ht="12.75">
      <c r="D1602" s="21"/>
      <c r="E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</row>
    <row r="1603" spans="4:16" ht="12.75">
      <c r="D1603" s="21"/>
      <c r="E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</row>
    <row r="1604" spans="4:16" ht="12.75">
      <c r="D1604" s="21"/>
      <c r="E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</row>
    <row r="1605" spans="4:16" ht="12.75">
      <c r="D1605" s="21"/>
      <c r="E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</row>
    <row r="1606" spans="4:16" ht="12.75">
      <c r="D1606" s="21"/>
      <c r="E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</row>
    <row r="1607" spans="4:16" ht="12.75">
      <c r="D1607" s="21"/>
      <c r="E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</row>
    <row r="1608" spans="4:16" ht="12.75">
      <c r="D1608" s="21"/>
      <c r="E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</row>
    <row r="1609" spans="4:16" ht="12.75">
      <c r="D1609" s="21"/>
      <c r="E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</row>
    <row r="1610" spans="4:16" ht="12.75">
      <c r="D1610" s="21"/>
      <c r="E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</row>
    <row r="1611" spans="4:16" ht="12.75">
      <c r="D1611" s="21"/>
      <c r="E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</row>
    <row r="1612" spans="4:16" ht="12.75">
      <c r="D1612" s="21"/>
      <c r="E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</row>
    <row r="1613" spans="4:16" ht="12.75">
      <c r="D1613" s="21"/>
      <c r="E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</row>
    <row r="1614" spans="4:16" ht="12.75">
      <c r="D1614" s="21"/>
      <c r="E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</row>
    <row r="1615" spans="4:16" ht="12.75">
      <c r="D1615" s="21"/>
      <c r="E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</row>
    <row r="1616" spans="4:16" ht="12.75">
      <c r="D1616" s="21"/>
      <c r="E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</row>
    <row r="1617" spans="4:16" ht="12.75">
      <c r="D1617" s="21"/>
      <c r="E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</row>
    <row r="1618" spans="4:16" ht="12.75">
      <c r="D1618" s="21"/>
      <c r="E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</row>
    <row r="1619" spans="4:16" ht="12.75">
      <c r="D1619" s="21"/>
      <c r="E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</row>
    <row r="1620" spans="4:16" ht="12.75">
      <c r="D1620" s="21"/>
      <c r="E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</row>
    <row r="1621" spans="4:16" ht="12.75">
      <c r="D1621" s="21"/>
      <c r="E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</row>
    <row r="1622" spans="4:16" ht="12.75">
      <c r="D1622" s="21"/>
      <c r="E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</row>
    <row r="1623" spans="4:16" ht="12.75">
      <c r="D1623" s="21"/>
      <c r="E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</row>
    <row r="1624" spans="4:16" ht="12.75">
      <c r="D1624" s="21"/>
      <c r="E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</row>
    <row r="1625" spans="4:16" ht="12.75">
      <c r="D1625" s="21"/>
      <c r="E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</row>
    <row r="1626" spans="4:16" ht="12.75">
      <c r="D1626" s="21"/>
      <c r="E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</row>
    <row r="1627" spans="4:16" ht="12.75">
      <c r="D1627" s="21"/>
      <c r="E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</row>
    <row r="1628" spans="4:16" ht="12.75">
      <c r="D1628" s="21"/>
      <c r="E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</row>
    <row r="1629" spans="4:16" ht="12.75">
      <c r="D1629" s="21"/>
      <c r="E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</row>
    <row r="1630" spans="4:16" ht="12.75">
      <c r="D1630" s="21"/>
      <c r="E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</row>
    <row r="1631" spans="4:16" ht="12.75">
      <c r="D1631" s="21"/>
      <c r="E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</row>
    <row r="1632" spans="4:16" ht="12.75">
      <c r="D1632" s="21"/>
      <c r="E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</row>
    <row r="1633" spans="4:16" ht="12.75">
      <c r="D1633" s="21"/>
      <c r="E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</row>
    <row r="1634" spans="4:16" ht="12.75">
      <c r="D1634" s="21"/>
      <c r="E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</row>
    <row r="1635" spans="4:16" ht="12.75">
      <c r="D1635" s="21"/>
      <c r="E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</row>
    <row r="1636" spans="4:16" ht="12.75">
      <c r="D1636" s="21"/>
      <c r="E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</row>
    <row r="1637" spans="4:16" ht="12.75">
      <c r="D1637" s="21"/>
      <c r="E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</row>
    <row r="1638" spans="4:16" ht="12.75">
      <c r="D1638" s="21"/>
      <c r="E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</row>
    <row r="1639" spans="4:16" ht="12.75">
      <c r="D1639" s="21"/>
      <c r="E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</row>
    <row r="1640" spans="4:16" ht="12.75">
      <c r="D1640" s="21"/>
      <c r="E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</row>
    <row r="1641" spans="4:16" ht="12.75">
      <c r="D1641" s="21"/>
      <c r="E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</row>
    <row r="1642" spans="4:16" ht="12.75">
      <c r="D1642" s="21"/>
      <c r="E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</row>
    <row r="1643" spans="4:16" ht="12.75">
      <c r="D1643" s="21"/>
      <c r="E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</row>
    <row r="1644" spans="4:16" ht="12.75">
      <c r="D1644" s="21"/>
      <c r="E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</row>
    <row r="1645" spans="4:16" ht="12.75">
      <c r="D1645" s="21"/>
      <c r="E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</row>
    <row r="1646" spans="4:16" ht="12.75">
      <c r="D1646" s="21"/>
      <c r="E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</row>
    <row r="1647" spans="4:16" ht="12.75">
      <c r="D1647" s="21"/>
      <c r="E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</row>
    <row r="1648" spans="4:16" ht="12.75">
      <c r="D1648" s="21"/>
      <c r="E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</row>
    <row r="1649" spans="4:16" ht="12.75">
      <c r="D1649" s="21"/>
      <c r="E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</row>
    <row r="1650" spans="4:16" ht="12.75">
      <c r="D1650" s="21"/>
      <c r="E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</row>
    <row r="1651" spans="4:16" ht="12.75">
      <c r="D1651" s="21"/>
      <c r="E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</row>
    <row r="1652" spans="4:16" ht="12.75">
      <c r="D1652" s="21"/>
      <c r="E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</row>
    <row r="1653" spans="4:16" ht="12.75">
      <c r="D1653" s="21"/>
      <c r="E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</row>
    <row r="1654" spans="4:16" ht="12.75">
      <c r="D1654" s="21"/>
      <c r="E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</row>
    <row r="1655" spans="4:16" ht="12.75">
      <c r="D1655" s="21"/>
      <c r="E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</row>
    <row r="1656" spans="4:16" ht="12.75">
      <c r="D1656" s="21"/>
      <c r="E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</row>
    <row r="1657" spans="4:16" ht="12.75">
      <c r="D1657" s="21"/>
      <c r="E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</row>
    <row r="1658" spans="4:16" ht="12.75">
      <c r="D1658" s="21"/>
      <c r="E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</row>
    <row r="1659" spans="4:16" ht="12.75">
      <c r="D1659" s="21"/>
      <c r="E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</row>
    <row r="1660" spans="4:16" ht="12.75">
      <c r="D1660" s="21"/>
      <c r="E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</row>
    <row r="1661" spans="4:16" ht="12.75">
      <c r="D1661" s="21"/>
      <c r="E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</row>
    <row r="1662" spans="4:16" ht="12.75">
      <c r="D1662" s="21"/>
      <c r="E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</row>
    <row r="1663" spans="4:16" ht="12.75">
      <c r="D1663" s="21"/>
      <c r="E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</row>
    <row r="1664" spans="4:16" ht="12.75">
      <c r="D1664" s="21"/>
      <c r="E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</row>
    <row r="1665" spans="4:16" ht="12.75">
      <c r="D1665" s="21"/>
      <c r="E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</row>
    <row r="1666" spans="4:16" ht="12.75">
      <c r="D1666" s="21"/>
      <c r="E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</row>
    <row r="1667" spans="4:16" ht="12.75">
      <c r="D1667" s="21"/>
      <c r="E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</row>
    <row r="1668" spans="4:16" ht="12.75">
      <c r="D1668" s="21"/>
      <c r="E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</row>
    <row r="1669" spans="4:16" ht="12.75">
      <c r="D1669" s="21"/>
      <c r="E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</row>
    <row r="1670" spans="4:16" ht="12.75">
      <c r="D1670" s="21"/>
      <c r="E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</row>
    <row r="1671" spans="4:16" ht="12.75">
      <c r="D1671" s="21"/>
      <c r="E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</row>
    <row r="1672" spans="4:16" ht="12.75">
      <c r="D1672" s="21"/>
      <c r="E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</row>
    <row r="1673" spans="4:16" ht="12.75">
      <c r="D1673" s="21"/>
      <c r="E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</row>
    <row r="1674" spans="4:16" ht="12.75">
      <c r="D1674" s="21"/>
      <c r="E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</row>
    <row r="1675" spans="4:16" ht="12.75">
      <c r="D1675" s="21"/>
      <c r="E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</row>
    <row r="1676" spans="4:16" ht="12.75">
      <c r="D1676" s="21"/>
      <c r="E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</row>
    <row r="1677" spans="4:16" ht="12.75">
      <c r="D1677" s="21"/>
      <c r="E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</row>
    <row r="1678" spans="4:16" ht="12.75">
      <c r="D1678" s="21"/>
      <c r="E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</row>
    <row r="1679" spans="4:16" ht="12.75">
      <c r="D1679" s="21"/>
      <c r="E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</row>
    <row r="1680" spans="4:16" ht="12.75">
      <c r="D1680" s="21"/>
      <c r="E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</row>
    <row r="1681" spans="4:16" ht="12.75">
      <c r="D1681" s="21"/>
      <c r="E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</row>
    <row r="1682" spans="4:16" ht="12.75">
      <c r="D1682" s="21"/>
      <c r="E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</row>
    <row r="1683" spans="4:16" ht="12.75">
      <c r="D1683" s="21"/>
      <c r="E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</row>
    <row r="1684" spans="4:16" ht="12.75">
      <c r="D1684" s="21"/>
      <c r="E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</row>
    <row r="1685" spans="4:16" ht="12.75">
      <c r="D1685" s="21"/>
      <c r="E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</row>
    <row r="1686" spans="4:16" ht="12.75">
      <c r="D1686" s="21"/>
      <c r="E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</row>
    <row r="1687" spans="4:16" ht="12.75">
      <c r="D1687" s="21"/>
      <c r="E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</row>
    <row r="1688" spans="4:16" ht="12.75">
      <c r="D1688" s="21"/>
      <c r="E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</row>
    <row r="1689" spans="4:16" ht="12.75">
      <c r="D1689" s="21"/>
      <c r="E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</row>
    <row r="1690" spans="4:16" ht="12.75">
      <c r="D1690" s="21"/>
      <c r="E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</row>
    <row r="1691" spans="4:16" ht="12.75">
      <c r="D1691" s="21"/>
      <c r="E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</row>
    <row r="1692" spans="4:16" ht="12.75">
      <c r="D1692" s="21"/>
      <c r="E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</row>
    <row r="1693" spans="4:16" ht="12.75">
      <c r="D1693" s="21"/>
      <c r="E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</row>
    <row r="1694" spans="4:16" ht="12.75">
      <c r="D1694" s="21"/>
      <c r="E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</row>
    <row r="1695" spans="4:16" ht="12.75">
      <c r="D1695" s="21"/>
      <c r="E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</row>
    <row r="1696" spans="4:16" ht="12.75">
      <c r="D1696" s="21"/>
      <c r="E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</row>
    <row r="1697" spans="4:16" ht="12.75">
      <c r="D1697" s="21"/>
      <c r="E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</row>
    <row r="1698" spans="4:16" ht="12.75">
      <c r="D1698" s="21"/>
      <c r="E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</row>
    <row r="1699" spans="4:16" ht="12.75">
      <c r="D1699" s="21"/>
      <c r="E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</row>
    <row r="1700" spans="4:16" ht="12.75">
      <c r="D1700" s="21"/>
      <c r="E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</row>
    <row r="1701" spans="4:16" ht="12.75">
      <c r="D1701" s="21"/>
      <c r="E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</row>
    <row r="1702" spans="4:16" ht="12.75">
      <c r="D1702" s="21"/>
      <c r="E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</row>
    <row r="1703" spans="4:16" ht="12.75">
      <c r="D1703" s="21"/>
      <c r="E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</row>
    <row r="1704" spans="4:16" ht="12.75">
      <c r="D1704" s="21"/>
      <c r="E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</row>
    <row r="1705" spans="4:16" ht="12.75">
      <c r="D1705" s="21"/>
      <c r="E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</row>
    <row r="1706" spans="4:16" ht="12.75">
      <c r="D1706" s="21"/>
      <c r="E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</row>
    <row r="1707" spans="4:16" ht="12.75">
      <c r="D1707" s="21"/>
      <c r="E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</row>
    <row r="1708" spans="4:16" ht="12.75">
      <c r="D1708" s="21"/>
      <c r="E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</row>
    <row r="1709" spans="4:16" ht="12.75">
      <c r="D1709" s="21"/>
      <c r="E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</row>
    <row r="1710" spans="4:16" ht="12.75">
      <c r="D1710" s="21"/>
      <c r="E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</row>
    <row r="1711" spans="4:16" ht="12.75">
      <c r="D1711" s="21"/>
      <c r="E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</row>
    <row r="1712" spans="4:16" ht="12.75">
      <c r="D1712" s="21"/>
      <c r="E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</row>
    <row r="1713" spans="4:16" ht="12.75">
      <c r="D1713" s="21"/>
      <c r="E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</row>
    <row r="1714" spans="4:16" ht="12.75">
      <c r="D1714" s="21"/>
      <c r="E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</row>
    <row r="1715" spans="4:16" ht="12.75">
      <c r="D1715" s="21"/>
      <c r="E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</row>
    <row r="1716" spans="4:16" ht="12.75">
      <c r="D1716" s="21"/>
      <c r="E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</row>
    <row r="1717" spans="4:16" ht="12.75">
      <c r="D1717" s="21"/>
      <c r="E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</row>
    <row r="1718" spans="4:16" ht="12.75">
      <c r="D1718" s="21"/>
      <c r="E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</row>
    <row r="1719" spans="4:16" ht="12.75">
      <c r="D1719" s="21"/>
      <c r="E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</row>
    <row r="1720" spans="4:16" ht="12.75">
      <c r="D1720" s="21"/>
      <c r="E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</row>
    <row r="1721" spans="4:16" ht="12.75">
      <c r="D1721" s="21"/>
      <c r="E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</row>
    <row r="1722" spans="4:16" ht="12.75">
      <c r="D1722" s="21"/>
      <c r="E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</row>
    <row r="1723" spans="4:16" ht="12.75">
      <c r="D1723" s="21"/>
      <c r="E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</row>
    <row r="1724" spans="4:16" ht="12.75">
      <c r="D1724" s="21"/>
      <c r="E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</row>
    <row r="1725" spans="4:16" ht="12.75">
      <c r="D1725" s="21"/>
      <c r="E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</row>
    <row r="1726" spans="4:16" ht="12.75">
      <c r="D1726" s="21"/>
      <c r="E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</row>
    <row r="1727" spans="4:16" ht="12.75">
      <c r="D1727" s="21"/>
      <c r="E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</row>
    <row r="1728" spans="4:16" ht="12.75">
      <c r="D1728" s="21"/>
      <c r="E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</row>
    <row r="1729" spans="4:16" ht="12.75">
      <c r="D1729" s="21"/>
      <c r="E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</row>
    <row r="1730" spans="4:16" ht="12.75">
      <c r="D1730" s="21"/>
      <c r="E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</row>
    <row r="1731" spans="4:16" ht="12.75">
      <c r="D1731" s="21"/>
      <c r="E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</row>
    <row r="1732" spans="4:16" ht="12.75">
      <c r="D1732" s="21"/>
      <c r="E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</row>
    <row r="1733" spans="4:16" ht="12.75">
      <c r="D1733" s="21"/>
      <c r="E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</row>
    <row r="1734" spans="4:16" ht="12.75">
      <c r="D1734" s="21"/>
      <c r="E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</row>
    <row r="1735" spans="4:16" ht="12.75">
      <c r="D1735" s="21"/>
      <c r="E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</row>
    <row r="1736" spans="4:16" ht="12.75">
      <c r="D1736" s="21"/>
      <c r="E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</row>
    <row r="1737" spans="4:16" ht="12.75">
      <c r="D1737" s="21"/>
      <c r="E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</row>
    <row r="1738" spans="4:16" ht="12.75">
      <c r="D1738" s="21"/>
      <c r="E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</row>
    <row r="1739" spans="4:16" ht="12.75">
      <c r="D1739" s="21"/>
      <c r="E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</row>
    <row r="1740" spans="4:16" ht="12.75">
      <c r="D1740" s="21"/>
      <c r="E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</row>
    <row r="1741" spans="4:16" ht="12.75">
      <c r="D1741" s="21"/>
      <c r="E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</row>
    <row r="1742" spans="4:16" ht="12.75">
      <c r="D1742" s="21"/>
      <c r="E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</row>
    <row r="1743" spans="4:16" ht="12.75">
      <c r="D1743" s="21"/>
      <c r="E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</row>
    <row r="1744" spans="4:16" ht="12.75">
      <c r="D1744" s="21"/>
      <c r="E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</row>
    <row r="1745" spans="4:16" ht="12.75">
      <c r="D1745" s="21"/>
      <c r="E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</row>
    <row r="1746" spans="4:16" ht="12.75">
      <c r="D1746" s="21"/>
      <c r="E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</row>
    <row r="1747" spans="4:16" ht="12.75">
      <c r="D1747" s="21"/>
      <c r="E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</row>
    <row r="1748" spans="4:16" ht="12.75">
      <c r="D1748" s="21"/>
      <c r="E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</row>
    <row r="1749" spans="4:16" ht="12.75">
      <c r="D1749" s="21"/>
      <c r="E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</row>
    <row r="1750" spans="4:16" ht="12.75">
      <c r="D1750" s="21"/>
      <c r="E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</row>
    <row r="1751" spans="4:16" ht="12.75">
      <c r="D1751" s="21"/>
      <c r="E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</row>
    <row r="1752" spans="4:16" ht="12.75">
      <c r="D1752" s="21"/>
      <c r="E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</row>
    <row r="1753" spans="4:16" ht="12.75">
      <c r="D1753" s="21"/>
      <c r="E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</row>
    <row r="1754" spans="4:16" ht="12.75">
      <c r="D1754" s="21"/>
      <c r="E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</row>
    <row r="1755" spans="4:16" ht="12.75">
      <c r="D1755" s="21"/>
      <c r="E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</row>
    <row r="1756" spans="4:16" ht="12.75">
      <c r="D1756" s="21"/>
      <c r="E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</row>
    <row r="1757" spans="4:16" ht="12.75">
      <c r="D1757" s="21"/>
      <c r="E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</row>
    <row r="1758" spans="4:16" ht="12.75">
      <c r="D1758" s="21"/>
      <c r="E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</row>
    <row r="1759" spans="4:16" ht="12.75">
      <c r="D1759" s="21"/>
      <c r="E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</row>
    <row r="1760" spans="4:16" ht="12.75">
      <c r="D1760" s="21"/>
      <c r="E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</row>
    <row r="1761" spans="4:16" ht="12.75">
      <c r="D1761" s="21"/>
      <c r="E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</row>
    <row r="1762" spans="4:16" ht="12.75">
      <c r="D1762" s="21"/>
      <c r="E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</row>
    <row r="1763" spans="4:16" ht="12.75">
      <c r="D1763" s="21"/>
      <c r="E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</row>
    <row r="1764" spans="4:16" ht="12.75">
      <c r="D1764" s="21"/>
      <c r="E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00390625" defaultRowHeight="12.75"/>
  <cols>
    <col min="1" max="1" width="1.8515625" style="0" customWidth="1"/>
    <col min="2" max="2" width="17.8515625" style="0" customWidth="1"/>
    <col min="3" max="3" width="15.57421875" style="0" customWidth="1"/>
    <col min="4" max="4" width="5.28125" style="0" customWidth="1"/>
    <col min="5" max="5" width="15.57421875" style="0" customWidth="1"/>
    <col min="6" max="6" width="1.8515625" style="0" customWidth="1"/>
    <col min="7" max="7" width="15.57421875" style="0" customWidth="1"/>
    <col min="8" max="8" width="12.7109375" style="0" customWidth="1"/>
    <col min="9" max="9" width="6.00390625" style="0" customWidth="1"/>
    <col min="10" max="10" width="1.8515625" style="0" customWidth="1"/>
    <col min="11" max="11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2019-12-02T14:59:57Z</dcterms:modified>
  <cp:category/>
  <cp:version/>
  <cp:contentType/>
  <cp:contentStatus/>
</cp:coreProperties>
</file>